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ela Montañez\OneDrive\Documentos\EVIDENCIAS ARCHIVO CENTRAL HOSPITAL\EVIDENCIAS INSTRUMENTOS ARCHIVISTICOS ADRIANA M\PGD\"/>
    </mc:Choice>
  </mc:AlternateContent>
  <bookViews>
    <workbookView xWindow="0" yWindow="0" windowWidth="20490" windowHeight="7125" tabRatio="613" activeTab="3"/>
  </bookViews>
  <sheets>
    <sheet name="DIAGNÓSTICO INTEGRAL" sheetId="8" r:id="rId1"/>
    <sheet name="AUTOEVALUACIÓN" sheetId="1" r:id="rId2"/>
    <sheet name="MATRIZ DE ANÁLISIS" sheetId="9" r:id="rId3"/>
    <sheet name="IDENTIFICACIÓN FONDOS ACUMULADO" sheetId="10" r:id="rId4"/>
    <sheet name="CRITERIOS DE EVALUACIÓN IMPACTO" sheetId="11" r:id="rId5"/>
    <sheet name="costos laborales " sheetId="4" state="hidden" r:id="rId6"/>
    <sheet name="grupos " sheetId="5" state="hidden" r:id="rId7"/>
    <sheet name="Contexto normativo y legal" sheetId="7" state="hidden"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O12" i="5"/>
  <c r="O13" i="5"/>
  <c r="O14" i="5"/>
  <c r="O15" i="5"/>
  <c r="O16" i="5"/>
  <c r="O17" i="5"/>
  <c r="O18" i="5"/>
  <c r="O19" i="5"/>
  <c r="O20" i="5"/>
  <c r="O21" i="5"/>
  <c r="L22" i="5"/>
  <c r="L23" i="5"/>
  <c r="M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J6" i="4"/>
  <c r="J7" i="4"/>
  <c r="J8" i="4"/>
  <c r="J9" i="4"/>
  <c r="J13" i="4"/>
  <c r="J16" i="4"/>
  <c r="J21" i="4"/>
  <c r="J22" i="4"/>
  <c r="J23" i="4"/>
  <c r="J24" i="4"/>
  <c r="J25" i="4"/>
  <c r="J26" i="4"/>
  <c r="J27" i="4"/>
  <c r="J29" i="4"/>
  <c r="J31" i="4"/>
  <c r="J39" i="4"/>
  <c r="J45" i="4"/>
  <c r="J49" i="4"/>
  <c r="J50" i="4"/>
  <c r="J51" i="4"/>
  <c r="J52" i="4"/>
  <c r="J56" i="4"/>
  <c r="J57" i="4"/>
  <c r="J58" i="4"/>
  <c r="J59" i="4"/>
  <c r="J60" i="4"/>
  <c r="J61" i="4"/>
  <c r="J63" i="4"/>
  <c r="J64" i="4"/>
  <c r="J65" i="4"/>
  <c r="J66" i="4"/>
  <c r="J67" i="4"/>
  <c r="J70" i="4"/>
  <c r="J72" i="4"/>
  <c r="J74" i="4"/>
  <c r="J75" i="4"/>
  <c r="J76" i="4"/>
  <c r="J77" i="4"/>
  <c r="J78" i="4"/>
  <c r="J79" i="4"/>
  <c r="J80" i="4"/>
  <c r="J81" i="4"/>
  <c r="J82" i="4"/>
  <c r="J83" i="4"/>
  <c r="J84" i="4"/>
  <c r="J85" i="4"/>
  <c r="J86" i="4"/>
  <c r="J87" i="4"/>
  <c r="J88" i="4"/>
  <c r="J89" i="4"/>
  <c r="J90" i="4"/>
  <c r="J91" i="4"/>
  <c r="J92" i="4"/>
  <c r="J93" i="4"/>
  <c r="J94" i="4" l="1"/>
</calcChain>
</file>

<file path=xl/sharedStrings.xml><?xml version="1.0" encoding="utf-8"?>
<sst xmlns="http://schemas.openxmlformats.org/spreadsheetml/2006/main" count="3143" uniqueCount="1736">
  <si>
    <t>Nombre de la Entidad</t>
  </si>
  <si>
    <t>Orden Estatal al que pertenece</t>
  </si>
  <si>
    <t>Sector</t>
  </si>
  <si>
    <t>Organismo a que pertenece</t>
  </si>
  <si>
    <t>Teléfono</t>
  </si>
  <si>
    <t>Fax</t>
  </si>
  <si>
    <t>Nit</t>
  </si>
  <si>
    <t>Departamento</t>
  </si>
  <si>
    <t>Ciudad</t>
  </si>
  <si>
    <t>Representante Legal</t>
  </si>
  <si>
    <t>Correo electrónico oficial</t>
  </si>
  <si>
    <t>Página web de la Entidad</t>
  </si>
  <si>
    <t>¿La Entidad tiene Intranet?</t>
  </si>
  <si>
    <t>Fecha de diligenciamiento (dd/mm/aaaa)</t>
  </si>
  <si>
    <t>Cantidad de empleados (incluya planta y contratistas)</t>
  </si>
  <si>
    <t>Organigrama</t>
  </si>
  <si>
    <t>Información del área encargada de gestión documental</t>
  </si>
  <si>
    <t>Nombre de la dependencia</t>
  </si>
  <si>
    <t>Existe en el organigrama</t>
  </si>
  <si>
    <t>A que dependencia esta adscrita el área de gestión documental</t>
  </si>
  <si>
    <t xml:space="preserve">Cuál es el acto administrativo que creó el área de gestión documental </t>
  </si>
  <si>
    <t>Nombres y apellidos responsable</t>
  </si>
  <si>
    <t>Cargo</t>
  </si>
  <si>
    <t>Profesión</t>
  </si>
  <si>
    <t>Antigüedad en el cargo (años)</t>
  </si>
  <si>
    <t>Experiencia en archivos (años)</t>
  </si>
  <si>
    <t>Tipo de vinculación</t>
  </si>
  <si>
    <t>Teléfono y extensión</t>
  </si>
  <si>
    <t xml:space="preserve">Correo electrónico </t>
  </si>
  <si>
    <t>Nombre del cargo</t>
  </si>
  <si>
    <t>Otras personas que laboran en gestión documental (diferentes responsables)</t>
  </si>
  <si>
    <t>Rol que desempeña</t>
  </si>
  <si>
    <t>N° de personas</t>
  </si>
  <si>
    <t>¿El área encargada de gestión documental cuenta con espacio disponible?</t>
  </si>
  <si>
    <t xml:space="preserve">¿El área encargada de gestión documental participa en la normalización de formas, formatos, documentos? </t>
  </si>
  <si>
    <t>Depósitos de archivo (enumere la cantidad con los que cuenta la entidad)</t>
  </si>
  <si>
    <t>Archivo central</t>
  </si>
  <si>
    <t>Oficina de correspondencia</t>
  </si>
  <si>
    <t>Formación y capacitación</t>
  </si>
  <si>
    <t>¿Posee el personal de archivo formación o capacitación archivística?</t>
  </si>
  <si>
    <t xml:space="preserve">El programa de capacitación se adelanta: </t>
  </si>
  <si>
    <t>Según el cronograma de capacitación definido por el área de gestión documental</t>
  </si>
  <si>
    <t>Por solicitud de las dependencias de la entidad</t>
  </si>
  <si>
    <t>Presupuesto y fuentes de financiación</t>
  </si>
  <si>
    <t>¿El área cuenta con presupuesto ordinario anual?</t>
  </si>
  <si>
    <t>¿Cuál fue el monto del presupuesto asignado (año vigente)?</t>
  </si>
  <si>
    <t>¿El área cuenta con proyectos de inversión en gestión documental?</t>
  </si>
  <si>
    <t>¿Cuáles?</t>
  </si>
  <si>
    <t>¿Cuál es la proyección de presupuesto para el año siguiente?</t>
  </si>
  <si>
    <t>¿El área de gestión documental cuenta con otras fuentes de financiación?</t>
  </si>
  <si>
    <t>Instancias Archivísticas</t>
  </si>
  <si>
    <t>¿Cuál fue el acto administrativo que creo el comité?</t>
  </si>
  <si>
    <t>¿Existe algún cronograma de actividades del comité?</t>
  </si>
  <si>
    <t>Liquidación</t>
  </si>
  <si>
    <t>Privatización</t>
  </si>
  <si>
    <t>Traslado de funciones</t>
  </si>
  <si>
    <t>Reestructuración</t>
  </si>
  <si>
    <t>Supresión</t>
  </si>
  <si>
    <t>Relacione el nombre de las entidades</t>
  </si>
  <si>
    <t>Relacione el nombre de los fondos o series transferidas</t>
  </si>
  <si>
    <t>Publicación de información</t>
  </si>
  <si>
    <t>¿La normatividad interna se encuentra disponible para consulta a través de la intranet de la Entidad?</t>
  </si>
  <si>
    <t>Responsabilidad y control de firmas</t>
  </si>
  <si>
    <t>¿La Entidad ha establecido en los manuales de procedimientos los cargos de los funcionarios autorizados para firmar la documentación?</t>
  </si>
  <si>
    <t>¿Tienen procedimientos descritos para llevar el control de las firmas autorizadas?</t>
  </si>
  <si>
    <t>¿El área encargada de gestión documental tiene identificado los documentos vitales de la Entidad?</t>
  </si>
  <si>
    <t>¿Existe una política documentada para salvaguardar la información electrónica de la Entidad?</t>
  </si>
  <si>
    <t>¿Dentro del programa de gestión documental se considero la gestión de documentos electrónicos?</t>
  </si>
  <si>
    <t>¿Existe reglamentación interna en lo relacionado con certificados y firmas digitales?</t>
  </si>
  <si>
    <t>¿Ha identificado la Entidad documentos especiales (gráficos, sonoros, audiovisuales)</t>
  </si>
  <si>
    <t>¿La entidad ha identificado medidas de control para uso de reprográfica (incluye los sistemas de fotocopiado, impresión, digitalización y microfilmación)?</t>
  </si>
  <si>
    <t>Instrumentos Archivísticos para Gestión Documental</t>
  </si>
  <si>
    <t>¿Cuenta la Entidad con un reglamento de archivo y correspondencia?</t>
  </si>
  <si>
    <t>¿Tiene la Entidad Cuadros de Clasificación Documental?</t>
  </si>
  <si>
    <t>¿Están aprobadas las TRD mediante acto administrativo?</t>
  </si>
  <si>
    <t>¿Las TRD se encuentran adoptadas?</t>
  </si>
  <si>
    <t>¿Se ha elaborado algún instructivo para la aplicación de las TRD?</t>
  </si>
  <si>
    <t>¿El programa de gestión documental se encuentra aprobado por la instancia competente?</t>
  </si>
  <si>
    <t>¿Tiene la Entidad publicado en la web el programa de gestión documental?</t>
  </si>
  <si>
    <t>¿Ha elaborado la Entidad tablas de valoración documental?</t>
  </si>
  <si>
    <t>¿Las tablas de valoración documental fueron presentadas ante la respectiva instancia evaluadora?</t>
  </si>
  <si>
    <t>¿Las tablas de valoración documental se encuentran aprobadas mediante acto administrativo?</t>
  </si>
  <si>
    <t>¿La Entidad tiene elaborado y aprobado el cronograma de implementación de PGD?</t>
  </si>
  <si>
    <t>Aplicación Instrumentos de Elaboración de Documentos</t>
  </si>
  <si>
    <t>¿Se elaboran los documentos en las planillas o formularios definidos?</t>
  </si>
  <si>
    <t>Conformación de la Unidad de Correspondencia</t>
  </si>
  <si>
    <t>¿La unidad de correspondencia esta creada?</t>
  </si>
  <si>
    <t>¿La Entidad tiene en funcionamiento la ventanilla única?</t>
  </si>
  <si>
    <t>¿Tienen publicado en lugar visible el horario de atención de la ventanilla de correspondencia?</t>
  </si>
  <si>
    <t>¿La Entidad lleva consecutivo de comunicaciones oficiales?</t>
  </si>
  <si>
    <t>Al numerar los actos administrativos ¿los documentos ya están firmados por el funcionario competente?</t>
  </si>
  <si>
    <t>¿Están definidos los flujos de recepción de documentos?</t>
  </si>
  <si>
    <t>¿La impresión de la recepción de fax en papel bond de 75 y 90 gr?</t>
  </si>
  <si>
    <t>Medidas de Control Para Recibo de Documentos (verificación de Folios, Anexos, Copias, etc.)</t>
  </si>
  <si>
    <t xml:space="preserve">¿Se centralizan las comunicaciones  recibidas o enviadas por fax? </t>
  </si>
  <si>
    <t>¿Al ingreso de las comunicaciones se controla la cantidad de anexos y folios de la misma?</t>
  </si>
  <si>
    <t>¿Para la radicación de las comunicaciones enviadas se valida el responsable de firmar estas?</t>
  </si>
  <si>
    <t>¿La Entidad cuenta con un servidor para el almacenamiento de los documentos electrónicos?</t>
  </si>
  <si>
    <t>¿Existe un sistema de control (seguimiento) sobre el trámite de los documentos electrónicos?</t>
  </si>
  <si>
    <t>Registro y Control de Comunicaciones</t>
  </si>
  <si>
    <t>¿Utilizan un mecanismo tecnológico para el manejo de las comunicaciones oficiales?</t>
  </si>
  <si>
    <t xml:space="preserve">¿Tienen procedimientos para la aplicación de la política cero papel? </t>
  </si>
  <si>
    <t>¿Imprimen las comunicaciones a doble cara?</t>
  </si>
  <si>
    <t>Medidas de Control Para Respuesta o Trámite de documentos recibidos</t>
  </si>
  <si>
    <t>¿Existe control de entrega de los documentos a las dependencias?</t>
  </si>
  <si>
    <t xml:space="preserve">¿Se hace seguimiento a las solicitudes pendientes? </t>
  </si>
  <si>
    <t xml:space="preserve">Definición de los períodos de vigencia y tiempos de respuesta </t>
  </si>
  <si>
    <t xml:space="preserve">¿Dispone la Entidad de servicios de alerta para hacer seguimiento a los tiempos de respuesta de las comunicaciones recibidas? </t>
  </si>
  <si>
    <t>¿Cuenta la Entidad con controles (planillas o formatos) que permita certificar la distribución de documentos?</t>
  </si>
  <si>
    <t>¿Se tienen establecidos horarios para la distribución de las comunicaciones recibidas?</t>
  </si>
  <si>
    <t>¿La Entidad cuenta con lineamientos establecidos y documentados para la distribución de documentos?</t>
  </si>
  <si>
    <t>¿Cuenta la Entidad con planillas para el registro de los documentos enviados?</t>
  </si>
  <si>
    <t>¿Se dispone de casilleros para la organización de mensajería externa?</t>
  </si>
  <si>
    <t>¿El inventario documental esta disponible para consulta en la intranet de la Entidad?</t>
  </si>
  <si>
    <t>¿Existe algún sistema de control de préstamo de documentos?</t>
  </si>
  <si>
    <t>¿Ha elaborado un documento para el préstamo de documentos de archivo?</t>
  </si>
  <si>
    <t>¿Existe alguna restricción para el préstamo de documentos?</t>
  </si>
  <si>
    <t>¿Cuenta la Entidad con un reglamento de servicio y consulta en el archivo central?</t>
  </si>
  <si>
    <t>¿Se tiene un formato de registro de usuarios internos y externos en el archivo central?</t>
  </si>
  <si>
    <t xml:space="preserve">¿El jefe de la unidad de archivo esta autorizado para autenticar copia de los documentos que custodia? </t>
  </si>
  <si>
    <t>¿Cuenta la Entidad con un funcionario responsable de gestionar PQRS?</t>
  </si>
  <si>
    <t>¿Se tiene establecidos los horarios para la revisión del portal?</t>
  </si>
  <si>
    <t>Conformación e Identificación de Expedientes</t>
  </si>
  <si>
    <t>¿Las series documentales encontradas físicamente corresponden  a la TRD?</t>
  </si>
  <si>
    <t>¿Guardan los expedientes el principio de orden original?</t>
  </si>
  <si>
    <t>¿Se manejan serie documentales en soportes diferentes al papel?</t>
  </si>
  <si>
    <t>¿Se evidencia uso de  material metálico en los expedientes?</t>
  </si>
  <si>
    <t>Elaboración de Inventarios Documentales</t>
  </si>
  <si>
    <t>¿Los expedientes tienen hoja de control?</t>
  </si>
  <si>
    <t>¿Se diligencia el formato único de inventario documental?</t>
  </si>
  <si>
    <t>¿Se encuentra el inventario en base de datos?</t>
  </si>
  <si>
    <t>¿Se han clasificado, ordenado, depurado, almacenado y valorado fondos acumulados?</t>
  </si>
  <si>
    <t>¿Se han aplicado tablas de valoración documental?</t>
  </si>
  <si>
    <t>¿Se cuenta con un cronograma para la realización de las transferencias?</t>
  </si>
  <si>
    <t>¿Se han realizado transferencias secundarias?</t>
  </si>
  <si>
    <t>¿Se han realizado eliminaciones de series documentales de acuerdo a la TRD?</t>
  </si>
  <si>
    <t>¿Existe mobiliario y espacios de almacenamiento documental adecuados?</t>
  </si>
  <si>
    <t>¿Se cuenta con espacios suficientes para albergar la documentación?</t>
  </si>
  <si>
    <t>¿Las unidades de almacenamiento son las adecuadas para archivos de gestión (caja, carpetas)?</t>
  </si>
  <si>
    <t>¿Tienen diferentes tipos de unidades de almacenamiento teniendo en cuenta los tiempos de retención y disposición final de las series documentales?</t>
  </si>
  <si>
    <t>¿El archivo central cuenta con equipos para la atención de desastres?</t>
  </si>
  <si>
    <t>Extintores de agente limpio (CO2, Solfaklam 123, HCFL)</t>
  </si>
  <si>
    <t>Extintores de agua, polvo químico seco</t>
  </si>
  <si>
    <t>Extractores de agua</t>
  </si>
  <si>
    <t>¿Cuenta con sistema de alarma contra incendios?</t>
  </si>
  <si>
    <t>¿Se evidencia señalización que permita ubicar con rapidez los diferentes equipos de atención de desastres y las rutas de evacuación?</t>
  </si>
  <si>
    <t>¿Se evidencia el mantenimiento de las instalaciones eléctricas e hidráulicas?</t>
  </si>
  <si>
    <t xml:space="preserve">¿Realizan limpieza de áreas y documentos? </t>
  </si>
  <si>
    <t>¿La Entidad cuenta con un programa para el control de plagas?</t>
  </si>
  <si>
    <t>¿Se realiza fumigación para el control de ácaros en archivo de gestión y archivo central?</t>
  </si>
  <si>
    <t>¿El depósito cuenta con iluminación natural?</t>
  </si>
  <si>
    <t>¿Las ventanas tienen filtros UV?</t>
  </si>
  <si>
    <t>¿La estantería se encuentra alejada al menos 20cm de  los muros?</t>
  </si>
  <si>
    <t>¿Las baldas inferiores se encuentran a 10cm de altura del piso?</t>
  </si>
  <si>
    <t xml:space="preserve">¿Han identificado deterioros fiscos, químicos o biológicos en la documentación? </t>
  </si>
  <si>
    <t>¿La Entidad cuenta con política de preservación de la información a largo plazo?</t>
  </si>
  <si>
    <t>¿La entidad cuenta con políticas para garantizar la conservación y migración a nuevos soportes tecnológicos?</t>
  </si>
  <si>
    <t>DIAGNÓSTICO INTEGRAL DE ARCHIVOS</t>
  </si>
  <si>
    <t>Nivel</t>
  </si>
  <si>
    <t>Nacional</t>
  </si>
  <si>
    <t>Departamental</t>
  </si>
  <si>
    <t>Municipal</t>
  </si>
  <si>
    <t>X</t>
  </si>
  <si>
    <t>Tipo</t>
  </si>
  <si>
    <t>Distrital</t>
  </si>
  <si>
    <t>Gestión</t>
  </si>
  <si>
    <t xml:space="preserve">Central </t>
  </si>
  <si>
    <t>Histórico</t>
  </si>
  <si>
    <t>General</t>
  </si>
  <si>
    <t>Otros</t>
  </si>
  <si>
    <t xml:space="preserve">Observaciones 
</t>
  </si>
  <si>
    <t>Nombre</t>
  </si>
  <si>
    <t>Carácter de la Entidad</t>
  </si>
  <si>
    <t>Pública</t>
  </si>
  <si>
    <t>Privada</t>
  </si>
  <si>
    <t>Mixta</t>
  </si>
  <si>
    <t>Fecha de creación de la Entidad</t>
  </si>
  <si>
    <t xml:space="preserve">Dirección </t>
  </si>
  <si>
    <t>Municipio</t>
  </si>
  <si>
    <t>N° de Dependencias</t>
  </si>
  <si>
    <t>Tiempo en el Cargo</t>
  </si>
  <si>
    <t>Jefe del Archivo</t>
  </si>
  <si>
    <t>Cargo que ocupa el responsable del archivo</t>
  </si>
  <si>
    <t>Tiempo en la Entidad</t>
  </si>
  <si>
    <t>Jefe inmediato del responsable de archivo</t>
  </si>
  <si>
    <t>Presupuesto anual del archivo</t>
  </si>
  <si>
    <t>Propio</t>
  </si>
  <si>
    <t>Aproxime la cantidad de presupuesto anual</t>
  </si>
  <si>
    <t>Material de consumo</t>
  </si>
  <si>
    <t xml:space="preserve">Personal </t>
  </si>
  <si>
    <t>Preservación</t>
  </si>
  <si>
    <t>Existe manual de funciones</t>
  </si>
  <si>
    <t>Entidad</t>
  </si>
  <si>
    <t>Archivo</t>
  </si>
  <si>
    <t>El archivo está organizado según el manual</t>
  </si>
  <si>
    <t>Existe comité de archivo</t>
  </si>
  <si>
    <t xml:space="preserve">Consulta </t>
  </si>
  <si>
    <t>Préstamo</t>
  </si>
  <si>
    <t>Tipo de consulta</t>
  </si>
  <si>
    <t>Automatizada</t>
  </si>
  <si>
    <t>Función original</t>
  </si>
  <si>
    <t>Niveles del edificio</t>
  </si>
  <si>
    <t>Tipo de construcción</t>
  </si>
  <si>
    <t>Estructura</t>
  </si>
  <si>
    <t>Cerramiento</t>
  </si>
  <si>
    <t>Estado del Inmueble</t>
  </si>
  <si>
    <t>Humedad relativa</t>
  </si>
  <si>
    <t>Temperatura</t>
  </si>
  <si>
    <t>Ventilación</t>
  </si>
  <si>
    <t>Iluminación</t>
  </si>
  <si>
    <t>Filtrado de aire</t>
  </si>
  <si>
    <t>Para la Entidad</t>
  </si>
  <si>
    <t>Para el archivo</t>
  </si>
  <si>
    <t>Con brigadas</t>
  </si>
  <si>
    <t>Mapa de riesgos</t>
  </si>
  <si>
    <t>Planes de evacuación</t>
  </si>
  <si>
    <t>Señalización</t>
  </si>
  <si>
    <t>Vigilancia</t>
  </si>
  <si>
    <t>Con agua</t>
  </si>
  <si>
    <t>Con fuego</t>
  </si>
  <si>
    <t>Otro</t>
  </si>
  <si>
    <t>Fechas extremas de la documentación</t>
  </si>
  <si>
    <t>Papel</t>
  </si>
  <si>
    <t>Análogo</t>
  </si>
  <si>
    <t>Digital</t>
  </si>
  <si>
    <t xml:space="preserve">Las unidades de conservación para soporte papel se encuentra en </t>
  </si>
  <si>
    <t>Carpetas</t>
  </si>
  <si>
    <t>Legajos</t>
  </si>
  <si>
    <t>Cajas</t>
  </si>
  <si>
    <t>Libros</t>
  </si>
  <si>
    <t>A-Z</t>
  </si>
  <si>
    <t xml:space="preserve">La documentación se encuentra ubicada en </t>
  </si>
  <si>
    <t>Estantería</t>
  </si>
  <si>
    <t>Archivadores</t>
  </si>
  <si>
    <t>Orgánica funcional</t>
  </si>
  <si>
    <t>Procedencia</t>
  </si>
  <si>
    <t>Temática</t>
  </si>
  <si>
    <t>Asunto</t>
  </si>
  <si>
    <t>Autor</t>
  </si>
  <si>
    <t>Ordenación</t>
  </si>
  <si>
    <t>Alfabética</t>
  </si>
  <si>
    <t>Numérica</t>
  </si>
  <si>
    <t>Alfanumérica</t>
  </si>
  <si>
    <t>Cuenta con instrumentos de consulta y recuperación de la información</t>
  </si>
  <si>
    <t>Guía</t>
  </si>
  <si>
    <t xml:space="preserve">Índice </t>
  </si>
  <si>
    <t>Catálogo</t>
  </si>
  <si>
    <t>Inventario</t>
  </si>
  <si>
    <t xml:space="preserve">Cuenta con instrumentos de control </t>
  </si>
  <si>
    <t xml:space="preserve">Oficina </t>
  </si>
  <si>
    <t>Motivo</t>
  </si>
  <si>
    <t>Limpieza</t>
  </si>
  <si>
    <t>Acto administrativo  y fecha  mediante el cual fue creado</t>
  </si>
  <si>
    <t xml:space="preserve">Grupos </t>
  </si>
  <si>
    <t>No</t>
  </si>
  <si>
    <t>tiempo completo</t>
  </si>
  <si>
    <t>Dedicación</t>
  </si>
  <si>
    <t>Tiempo en  el archivo</t>
  </si>
  <si>
    <t xml:space="preserve">No </t>
  </si>
  <si>
    <t>Personal</t>
  </si>
  <si>
    <t xml:space="preserve">Todas las dependencias </t>
  </si>
  <si>
    <t xml:space="preserve">10 mensuales </t>
  </si>
  <si>
    <t xml:space="preserve">Por paredes y puertas </t>
  </si>
  <si>
    <t xml:space="preserve">Archivo central </t>
  </si>
  <si>
    <t>Archivos de gestión</t>
  </si>
  <si>
    <t xml:space="preserve">Fondos acumulados </t>
  </si>
  <si>
    <t xml:space="preserve">OBSERVACIONES </t>
  </si>
  <si>
    <t>Tiempo en el cargo</t>
  </si>
  <si>
    <t>Sí</t>
  </si>
  <si>
    <t>Observaciones</t>
  </si>
  <si>
    <t xml:space="preserve">Presta servicios internos de </t>
  </si>
  <si>
    <t xml:space="preserve">Presta servicios externos de </t>
  </si>
  <si>
    <t xml:space="preserve">N° de personas que trabajan en el archivo central  y descripción del cargo </t>
  </si>
  <si>
    <t>Planta</t>
  </si>
  <si>
    <t>Copias</t>
  </si>
  <si>
    <t>Impartidas Nº</t>
  </si>
  <si>
    <t xml:space="preserve">INFORMACION DEL PERSONAL ENCARGADO </t>
  </si>
  <si>
    <t xml:space="preserve">DEPENDENCIA PRINCIPAL </t>
  </si>
  <si>
    <t xml:space="preserve">GRUPOS O AREAS </t>
  </si>
  <si>
    <t>NOMBRE</t>
  </si>
  <si>
    <t>CARGO</t>
  </si>
  <si>
    <t>NIVEL ACADÉMICO</t>
  </si>
  <si>
    <t>OTROS CURSOS</t>
  </si>
  <si>
    <t>1000 DMI   
DESPACHO DEL MINISTRO</t>
  </si>
  <si>
    <t>1000-DMI  
 DESPACHO DEL MINISTRO</t>
  </si>
  <si>
    <t>Edna Ruth Velásquez</t>
  </si>
  <si>
    <t>Técnico 17</t>
  </si>
  <si>
    <t>Bachiller</t>
  </si>
  <si>
    <t>Secretariado</t>
  </si>
  <si>
    <t>Carrera Administrativa</t>
  </si>
  <si>
    <t>1001-GRI
 GRUPO DE GESTIÓN DE RECURSOS INTERNACIONALES</t>
  </si>
  <si>
    <t>1002-GVC
 GRUPO DE ARTICULACIÓN INTERNA PARA LA DE POLÍTICA DE VÍCTIMAS DEL CONFLICTO ARMADO</t>
  </si>
  <si>
    <t>Yuli Gómez</t>
  </si>
  <si>
    <t>Contratista</t>
  </si>
  <si>
    <t xml:space="preserve">Pregrado 6 semestre de administración de Empresas </t>
  </si>
  <si>
    <t>1100-OAP 
 OFICINA ASESORA DE PLANEACIÓN</t>
  </si>
  <si>
    <t>1100-OAP
OFICINA ASESORA DE PLANEACIÓN</t>
  </si>
  <si>
    <t>Andrés Gómez</t>
  </si>
  <si>
    <t xml:space="preserve">Bachiller </t>
  </si>
  <si>
    <t>2ª Semestre  Tec. Administración de  sistemas de Información</t>
  </si>
  <si>
    <t xml:space="preserve"> </t>
  </si>
  <si>
    <t>1101-GPP
GRUPO DE PLANES PROGRAMAS Y PROYECTOS</t>
  </si>
  <si>
    <t>1102-GPG 
GRUPO DE PROGRAMACIÓN Y GESTIÓN PRESUPUESTAL</t>
  </si>
  <si>
    <t xml:space="preserve">1103-GMC
GRUPO DE MEJORAMIENTO CONTINUO </t>
  </si>
  <si>
    <t>1200-OCI
OFICINA DE CONTROL INTERNO</t>
  </si>
  <si>
    <t>Nelly Esperanza Sánchez</t>
  </si>
  <si>
    <t>Secretaria 24</t>
  </si>
  <si>
    <t xml:space="preserve">Técnico  contabilidad </t>
  </si>
  <si>
    <t xml:space="preserve">Carrera Administrativa </t>
  </si>
  <si>
    <t>1201-GEP 
GRUPO DE EVALUACIÓN Y SEGUIMIENTO A PROCESOS</t>
  </si>
  <si>
    <t xml:space="preserve">1202-GES
GRUPO DE EVALUACIÓN, SEGUIMIENTO Y CONTROL DE LOS PROCESOS MISIONALES Y DE APOYO DEL MINISTERIO DEL INTERIOR Y DEL FONDO PARA LA PARTICIPACIÓN Y FORTALECIMIENTO DE LA DEMOCRACIA
</t>
  </si>
  <si>
    <t>1300-OIP
OFICINA DE INFORMACIÓN PÚBLICA DEL INTERIOR</t>
  </si>
  <si>
    <t xml:space="preserve">Luisa Doza </t>
  </si>
  <si>
    <t>Prof. U. 6</t>
  </si>
  <si>
    <t>Universitario</t>
  </si>
  <si>
    <t>Relaciones Internacionales y estudios políticos</t>
  </si>
  <si>
    <t>1301-GSI
GRUPO DE SISTEMAS</t>
  </si>
  <si>
    <t>1302-GAA
GRUPO DE COMUNICACIONES</t>
  </si>
  <si>
    <t>1303-GSC
GRUPO DE SERVICIO AL CIUDADANO</t>
  </si>
  <si>
    <t>1400-OAJ 
OFICINA ASESORA JURIDICA</t>
  </si>
  <si>
    <t>1400-OAJ
OFICINA ASESORA JURIDICA</t>
  </si>
  <si>
    <t>1401-GGC
GRUPO DE GESTIÓN DE LO CONTENCIOSO</t>
  </si>
  <si>
    <t>Jhon Edwin Mosquera</t>
  </si>
  <si>
    <t>Auxiliar 15</t>
  </si>
  <si>
    <t>2Semestre derecho</t>
  </si>
  <si>
    <t>Provisional</t>
  </si>
  <si>
    <t>1402-GAA
GRUPO DE ACTUACIONES ADMINISTRATIVAS</t>
  </si>
  <si>
    <t>Víctor Castellanos</t>
  </si>
  <si>
    <t>Auxiliar 13</t>
  </si>
  <si>
    <t xml:space="preserve">Técnico sistemas </t>
  </si>
  <si>
    <t>4ª semestre Derecho</t>
  </si>
  <si>
    <t>1403-GRE
GRUPO DE ASUNTOS RELIGIOSOS</t>
  </si>
  <si>
    <t xml:space="preserve">1-( Carrera Admón.)Técnico Administrativo 18
2-(provisional) Auxiliar admon.14 </t>
  </si>
  <si>
    <t>1-Ingenieria de Sistemas (7 Semestre)
2-Admon de empresas (6 semestres)</t>
  </si>
  <si>
    <t>1-CAP en Auxiliar de Archivo</t>
  </si>
  <si>
    <t xml:space="preserve">2000-VDP 
DESPACHO DEL VICEMINISTRO PARA LA PARTICIPACIÓN E IGUALDAD DE DERECHOS </t>
  </si>
  <si>
    <t>1- Secretario ejecutivo
2- Secretario ejecutivo</t>
  </si>
  <si>
    <t>1-Bachiller
2-Bachiller</t>
  </si>
  <si>
    <t>1-Diplomado en gestión Documental</t>
  </si>
  <si>
    <t>1-Libre nombramiento
2-Provisional</t>
  </si>
  <si>
    <t>2100-DDP
DIRECCIÓN PARA LA DEMOCRACIA, LA PARTICIPACIÓN CIUDADANA Y LA ACCIÓN COMUNAL</t>
  </si>
  <si>
    <t>1y2 -Auxiliar administrativo</t>
  </si>
  <si>
    <t xml:space="preserve">1 y 2 - Bachiller </t>
  </si>
  <si>
    <t>1 y 2-Diplomado en gestión Documental</t>
  </si>
  <si>
    <t xml:space="preserve">Carrera administrativa </t>
  </si>
  <si>
    <t>2101GAE
GRUPO DE ASUNTOS ELECTORALES</t>
  </si>
  <si>
    <t>2102-GPC
GRUPO DE PARTICIPACIÓN CIUDADANA</t>
  </si>
  <si>
    <t xml:space="preserve">2103-GAC 
GRUPO ACCIÓN COMUNAL </t>
  </si>
  <si>
    <t>2200-DAI
DIRECCIÓN DE ASUNTOS INDÍGENAS, ROM Y MINORIAS</t>
  </si>
  <si>
    <t>AUTO 092</t>
  </si>
  <si>
    <t>AUTO 008</t>
  </si>
  <si>
    <t>AUTO 004</t>
  </si>
  <si>
    <t xml:space="preserve"> Coordinación AUTOS </t>
  </si>
  <si>
    <t>Carlos Diasgranados</t>
  </si>
  <si>
    <t>2201-GIN
GRUPO DE GESTIÓN INTERINSTITUCIONAL</t>
  </si>
  <si>
    <t>2202-GIR
GRUPO DE INVESTIGACIÓN Y REGISTRO</t>
  </si>
  <si>
    <t>2203-GDP
GRUPO DE PROMOCIÓN DE LOS DERECHOS DE LOS PUEBLOS INDÍGENAS Y OTRAS MINORIAS</t>
  </si>
  <si>
    <t xml:space="preserve">2300-DCN
DIRECCIÓN DE ASUNTOS PARA COMUNIDADES NEGRAS, AFROCOLOMBIANAS, RAIZALES Y PALENQUERAS. </t>
  </si>
  <si>
    <t>AUTOS</t>
  </si>
  <si>
    <t xml:space="preserve">2300-DCN DIRECCIÓN DE ASUNTOS PARA COMUNIDADES NEGRAS, AFROCOLOMBIANAS, RAIZALES Y PALENQUERAS. </t>
  </si>
  <si>
    <t>Franz Seidel Morales</t>
  </si>
  <si>
    <t xml:space="preserve">Contratista </t>
  </si>
  <si>
    <t>Profesional- estadística</t>
  </si>
  <si>
    <t xml:space="preserve">Especialización en archivística </t>
  </si>
  <si>
    <t>Homologado con el técnico 18</t>
  </si>
  <si>
    <t>2301-GTM
GRUPO DE GESTIÓN TÉCNICA, EVALUACIÓN Y MONITOREO</t>
  </si>
  <si>
    <t>2302-GPS
GRUPO DE GESTIÓN EN PARTICIPACIÓN Y SOPORTE NORMATIVO</t>
  </si>
  <si>
    <t>2303-GIN
GRUPO DE GESTIÓN INTERINSTITUCIONAL</t>
  </si>
  <si>
    <t>2304-GPD
GRUPO DE PROTECCIÓN DE LOS DERECHOS FUNDAMENTALES DE LAS COMUNIDADES NEGRAS, AFROCOLOMBIANAS, RAIZALES Y PALENQUERAS</t>
  </si>
  <si>
    <t>2400-DDH 
DIRECCIÓN DE DERECHOS HUMANOS</t>
  </si>
  <si>
    <t>Nelson Pescador</t>
  </si>
  <si>
    <t xml:space="preserve">Pregrado </t>
  </si>
  <si>
    <t>Derecho 4 semestres</t>
  </si>
  <si>
    <t>Realiza labores de mensajería aparte del manejo del archivo  relación de cuentas  escáner y apoyo jurídico</t>
  </si>
  <si>
    <t>2401-GSP
GRUPO DE DISEÑO, SEGUIMIENTO Y EVALUACIÓN DE POLÍTICA PÚBLICA Y NORMAS.</t>
  </si>
  <si>
    <t>2402-GID
GRUPO IMPULSO DE POLÍTICA PÚBLICA EN MATERIA DE DERECHOS HUMANOS Y DERECHO INTERNACIONAL HUMANITARIO</t>
  </si>
  <si>
    <t>2403-GPR
GRUPO DE GESTIÓN PREVENTIVA DEL RIESGO DE VIOLACIONES A LOS DERECHOS HUMANOS.</t>
  </si>
  <si>
    <t>2500-DCP 
DIRECCIÓN DE CONSULTA PREVIA</t>
  </si>
  <si>
    <t>2500-DCP
DIRECCIÓN DE CONSULTA PREVIA</t>
  </si>
  <si>
    <t xml:space="preserve">1-Técnico en sistemas 
2- Pregrado </t>
  </si>
  <si>
    <t xml:space="preserve">2-Tecnologia en Gestión Documental </t>
  </si>
  <si>
    <t>3000-VDR
DESPACHO DEL VICEMINISTRO DE RELACIONES POLÍTICAS</t>
  </si>
  <si>
    <t>Brayan Curiel</t>
  </si>
  <si>
    <t>Aux. 13</t>
  </si>
  <si>
    <t xml:space="preserve">Especialización </t>
  </si>
  <si>
    <t>Derecho Laboral</t>
  </si>
  <si>
    <t>3100-DGT
DIRECCIÓN DE GOBIERNO Y GESTIÓN TERRITORIAL</t>
  </si>
  <si>
    <t xml:space="preserve">Técnico en Gestión Documental </t>
  </si>
  <si>
    <t>3101-GTL
GRUPO DE APOYO A LA GESTIÓN TERRITORIAL Y BUEN GOBIERNO LOCAL</t>
  </si>
  <si>
    <t>3102-GTP
GRUPO DE LUCHA CONTRA LA TRATA DE PERSONAS</t>
  </si>
  <si>
    <t>3103-GTV 
GRUPO DE APOYO A LA COORDINACIÓN TERRITORIAL EN MATERIA DE POLÍTICA DE VÍCTIMAS DEL CONFLICTO ARMADO</t>
  </si>
  <si>
    <t>3110-SSC
SUBDIRECCIÓN DE SEGURIDAD Y CONVIVENCIA CIUDADANA</t>
  </si>
  <si>
    <t>3111-GSO
GRUPO OBSERVATORIO DE SEGURIDAD CIUDADANA Y ORDEN PÚBLICO</t>
  </si>
  <si>
    <t>3112-GSA
GRUPO DE APOYO A LA SECRETARIA TÉCNICA DEL COMITÉ INTERINSTITUCIONAL DE ALERTAS TEMPRANAS - CIAT</t>
  </si>
  <si>
    <t>Maria Paulina Gordillo</t>
  </si>
  <si>
    <t>Profesional</t>
  </si>
  <si>
    <t xml:space="preserve">Administración de empresas </t>
  </si>
  <si>
    <t xml:space="preserve">La responsabilidad  y el tiempo  a los archivos no es total debido a las multiples funciones que realiza  de indole misional </t>
  </si>
  <si>
    <t>3113-GST
GRUPO DE SEGURIDAD TERRITORIAL Y CONVIVENCIA CIUDADANA</t>
  </si>
  <si>
    <t>3200-DAL
DIRECCIÓN DE ASUNTOS LEGISLATIVOS</t>
  </si>
  <si>
    <t>1-Auxiliar 13 Provisional
2-Secretaria 22 Carrera</t>
  </si>
  <si>
    <t>1-Técnico en mercadeo 
2-Técnico en secretariado</t>
  </si>
  <si>
    <t>3201-GLP
GRUPO DE TRAMITE LEGISLATIVO Y CONTROL POLÍTICO</t>
  </si>
  <si>
    <t>3202-GCA
GRUPO DE CONCEPTOS Y APOYO LEGISLATIVO</t>
  </si>
  <si>
    <t>4000-SEG
SECRETARIA GENERAL</t>
  </si>
  <si>
    <t>1-Técnico 17
2-Secretaria 22
3- Auxiliar 17</t>
  </si>
  <si>
    <t>1- Tec. en Comunicación Social
2- Bachiller 
3- Bachiller</t>
  </si>
  <si>
    <t>4001-GCD
GRUPO INTERNO DE TRABAJO DE CONTROL DISCIPLINARIO INTERNO</t>
  </si>
  <si>
    <t xml:space="preserve">Elisa Vera </t>
  </si>
  <si>
    <t>Secretaria 26</t>
  </si>
  <si>
    <t>4010-SGC
SUBDIRECCIÓN DE GESTIÓN CONTRACTUAL</t>
  </si>
  <si>
    <t xml:space="preserve">1-Contratista 31/12/2015
2-Contratista 31/12/2015
</t>
  </si>
  <si>
    <t>1-Maestria en gestión de la información
2-tecnico en gestión documental</t>
  </si>
  <si>
    <t>4011-GCN
GRUPO DE GESTIÓN CONTRACTUAL</t>
  </si>
  <si>
    <t>4012-GLC 
GRUPO DE LIQUIDACIÓN CONTRACTUAL</t>
  </si>
  <si>
    <t>4020-SIN
SUBDIRECCIÓN DE INFRAESTRUCTURA</t>
  </si>
  <si>
    <t>1-Contratista
2-Contratista</t>
  </si>
  <si>
    <t xml:space="preserve">1-Ingeniero de sistemas 
2-Ingeniero de sistemas </t>
  </si>
  <si>
    <t>diplomad en Gestión de Archivos</t>
  </si>
  <si>
    <t>Sus contratos son homologados con técnicos</t>
  </si>
  <si>
    <t xml:space="preserve">4021-GPV 
GRUPO DE PLANEACIÓN Y VIABILIZACIÓN DE PROYECTOS       </t>
  </si>
  <si>
    <t>4022-GCP
GRUPO DE CONTROL DE PROYECTOS DE INFRAESTRUCTURA</t>
  </si>
  <si>
    <t>4023-GSS 
GRUPO DE SISTEMAS INTEGRADOS DE EMERGENCIAS Y SEGURIDAD – SIES</t>
  </si>
  <si>
    <t>4030-SGH
SUBDIRECCIÓN DE GESTIÓN HUMANA</t>
  </si>
  <si>
    <t>Yolanda Rodríguez</t>
  </si>
  <si>
    <t>4031-GAP 
GRUPO DE ADMINISTRACIÓN DE PLANTA DE PERSONAL</t>
  </si>
  <si>
    <t>1 Técnico 
2-Aux-16 Prov.</t>
  </si>
  <si>
    <t xml:space="preserve">1- Tec. 15
2-Balliller 
</t>
  </si>
  <si>
    <t>1-Secretaria Bilingüe 
2-Derecho  1º semestre</t>
  </si>
  <si>
    <t>4032-GVG
GRUPO DE VIÁTICOS Y GASTOS DE VIAJE</t>
  </si>
  <si>
    <t xml:space="preserve"> Elkin García </t>
  </si>
  <si>
    <t>Ing. Industrial 4º semestres</t>
  </si>
  <si>
    <t>prov.</t>
  </si>
  <si>
    <t>4033-GAP
GRUPO DE DESARROLLO DE PERSONAL</t>
  </si>
  <si>
    <t>Esperanza Gomez</t>
  </si>
  <si>
    <t xml:space="preserve">Tecnico 17 </t>
  </si>
  <si>
    <t>4040-SAF
SUBDIRECCIÓN ADMINISTRATIVA Y FINANCIERA</t>
  </si>
  <si>
    <t>4041-GAB
GRUPO DE GESTIÓN ADMINISTRATIVA Y BIENES</t>
  </si>
  <si>
    <t>GAB -  ÁREA DE BIENES INMUEBLES</t>
  </si>
  <si>
    <t>GAB - ÁREA DE BIENES MUEBLES - ALMACEN GENERAL</t>
  </si>
  <si>
    <t>Xiomara Torres</t>
  </si>
  <si>
    <t>Técnico en Gestión Documental</t>
  </si>
  <si>
    <t>GAB - ÁREA DE TRANSPORTES</t>
  </si>
  <si>
    <t xml:space="preserve">Isabel Muñoz </t>
  </si>
  <si>
    <t xml:space="preserve">Diplomado en gestión documental </t>
  </si>
  <si>
    <t>4042-GDC
GRUPO DE CONSERVACIÓN DOCUMENTAL Y GESTIÓN DE CORRESPONDENCIA</t>
  </si>
  <si>
    <t xml:space="preserve">GRUPO DE CONSERVACIÓN DOCUMENTAL </t>
  </si>
  <si>
    <t>Hernán Ochoa</t>
  </si>
  <si>
    <t>Técnico Admón. 18</t>
  </si>
  <si>
    <t xml:space="preserve">Técnico en sistemas </t>
  </si>
  <si>
    <t>Diplomado en gestión documental</t>
  </si>
  <si>
    <t xml:space="preserve"> GESTIÓN DE CORRESPONDENCIA</t>
  </si>
  <si>
    <t xml:space="preserve">1-Contratista
2-Contratista
3-Aux Administrativo
4-Secretaria Ejecutiva </t>
  </si>
  <si>
    <t>1-Universitario
2-Universitario
3-Tecnico
4-Universitario</t>
  </si>
  <si>
    <t>1-Psicologa
2-Psicologa
3-Tecnico Secretariado
4-Abogada</t>
  </si>
  <si>
    <t>GFC - GRUPOS DE GESTIÓN FINANCIARA Y CONTABLE</t>
  </si>
  <si>
    <t>4043-GFC
GRUPOS DE GESTIÓN FINANCIARA Y CONTABLE</t>
  </si>
  <si>
    <t>Paola Sánchez</t>
  </si>
  <si>
    <t xml:space="preserve">Técnico 13 </t>
  </si>
  <si>
    <t>GFC - AREA DE PRESUPUESTO</t>
  </si>
  <si>
    <t>La responsabilidad delos archivos es en conjunto con cada uno de los profesionales de cada grupo</t>
  </si>
  <si>
    <t>GFC - ÁREA DE TESORERIA</t>
  </si>
  <si>
    <t>Jesús Cruz Astudillo</t>
  </si>
  <si>
    <t xml:space="preserve">Contador y Administrador de Empresas </t>
  </si>
  <si>
    <t>GFC - ÁREA DE CONTABILIDAD</t>
  </si>
  <si>
    <t>María Bleidy Cortez</t>
  </si>
  <si>
    <t>Asesor</t>
  </si>
  <si>
    <t>Contador</t>
  </si>
  <si>
    <t>*</t>
  </si>
  <si>
    <t>4-Rosario Morales</t>
  </si>
  <si>
    <t>3-Miriam Monsalve</t>
  </si>
  <si>
    <t xml:space="preserve">2-Yeimi Andrea Silva </t>
  </si>
  <si>
    <t>1-Maria Rubiela Cruz M</t>
  </si>
  <si>
    <t xml:space="preserve">2- Cristian Suarez </t>
  </si>
  <si>
    <t>1- María Edilma Borbón</t>
  </si>
  <si>
    <t xml:space="preserve">2- Andrés Delgado </t>
  </si>
  <si>
    <t xml:space="preserve">1-Esau Cruz
</t>
  </si>
  <si>
    <t xml:space="preserve">1- Angélica Tocora
2-Fernando Delgado y cuatro contratistas mas </t>
  </si>
  <si>
    <t xml:space="preserve">
3Juan Carlos Aguilera</t>
  </si>
  <si>
    <t>2- Alba Flor Bocanegra</t>
  </si>
  <si>
    <t>1-Jnony Lozano</t>
  </si>
  <si>
    <t>2-Ana Lucia Pinilla</t>
  </si>
  <si>
    <t xml:space="preserve">1-Andres Restrepo
</t>
  </si>
  <si>
    <t>Johan Restrepo</t>
  </si>
  <si>
    <t xml:space="preserve">
2-Miriam Suarez</t>
  </si>
  <si>
    <t xml:space="preserve">1-Oscar Junco </t>
  </si>
  <si>
    <t>2-Andrea Martínez</t>
  </si>
  <si>
    <t xml:space="preserve">1-Ruth Gordillo
</t>
  </si>
  <si>
    <t xml:space="preserve">
2-Jorge Quevedo</t>
  </si>
  <si>
    <t>1-Miguel Cardozo</t>
  </si>
  <si>
    <t xml:space="preserve">
2-Jarbinzon Tirado</t>
  </si>
  <si>
    <t>1-Sandra Patricia Cadena</t>
  </si>
  <si>
    <t>se realiza contratacion para manejo del archivo</t>
  </si>
  <si>
    <t>Contrato</t>
  </si>
  <si>
    <t>COSTO APROXIMADO</t>
  </si>
  <si>
    <t xml:space="preserve">% DE TIEMPO PARA EL ARCHIVO </t>
  </si>
  <si>
    <t>SUELDO  BASICO</t>
  </si>
  <si>
    <t>GDC - GRUPO DE CONSERVACIÓN DOCUMENTAL Y GESTIÓN DE CORRESPONDENCIA</t>
  </si>
  <si>
    <t>Grupo de Gestión Financiera y Contable</t>
  </si>
  <si>
    <t>GFC</t>
  </si>
  <si>
    <t>Grupo de Conservación Documental y Gestión de Correspondencia</t>
  </si>
  <si>
    <t>GDC</t>
  </si>
  <si>
    <t>GAB - GRUPO DE GESTIÓN ADMINISTRATIVA Y BIENES</t>
  </si>
  <si>
    <t>Grupo de Gestión Administrativa y Bienes</t>
  </si>
  <si>
    <t>GAB</t>
  </si>
  <si>
    <t>SAF - SUBDIRECCIÓN ADMINISTRATIVA Y FINANCIERA</t>
  </si>
  <si>
    <t>Subdirección Administrativa y Financiera.</t>
  </si>
  <si>
    <t>GAP - GRUPO DE DESARROLLO DE PERSONAL</t>
  </si>
  <si>
    <t>GRUPO DESARROLLO DE PERSONAL</t>
  </si>
  <si>
    <t>GPE</t>
  </si>
  <si>
    <t>GVG - GRUPO DE VIÁTICOS Y GASTOS DE VIAJE</t>
  </si>
  <si>
    <t>Grupo de Viáticos y Gastos de Viaje</t>
  </si>
  <si>
    <t>GVG</t>
  </si>
  <si>
    <t>GAP - GRUPO DE ADMINISTRACIÓN DE PLANTA DE PERSONAL</t>
  </si>
  <si>
    <t>Grupo de Administración de la Planta de Personal</t>
  </si>
  <si>
    <t>GAP</t>
  </si>
  <si>
    <t>SGH - SUBDIRECCIÓN DE GESTIÓN HUMANA</t>
  </si>
  <si>
    <t>Subdirección de Gestión Humana</t>
  </si>
  <si>
    <t>GSS - GRUPO DE SISTEMAS INTEGRADOS DE EMERGENCIAS Y SEGURIDAD – SIES</t>
  </si>
  <si>
    <t>Grupo Sistemas Integrados de Emergencias y Seguridad - SIES</t>
  </si>
  <si>
    <t>GSS</t>
  </si>
  <si>
    <t>GCP - GRUPO DE CONTROL DE PROYECTOS DE INFRAESTRUCTURA</t>
  </si>
  <si>
    <t>Grupo de Control de Proyectos de Infraestructura</t>
  </si>
  <si>
    <t>GCP</t>
  </si>
  <si>
    <t xml:space="preserve">GPV - GRUPO DE PLANEACIÓN Y VIABILIZACIÓN DE PROYECTOS       </t>
  </si>
  <si>
    <t>Grupo de Planeación y Viabilización de Proyectos</t>
  </si>
  <si>
    <t>GPV</t>
  </si>
  <si>
    <t>SIN - SUBDIRECCIÓN DE INFRAESTRUCTURA</t>
  </si>
  <si>
    <t>Subdirección de Infraestructura.</t>
  </si>
  <si>
    <t>GLC - GRUPO DE LIQUIDACIÓN CONTRACTUAL</t>
  </si>
  <si>
    <t>Grupo de Liquidación Contractual</t>
  </si>
  <si>
    <t>GLC</t>
  </si>
  <si>
    <t>GCN - GRUPO DE GESTIÓN CONTRACTUAL</t>
  </si>
  <si>
    <t>Grupo de Gestión Contractual</t>
  </si>
  <si>
    <t>GCN</t>
  </si>
  <si>
    <t>SGC - SUBDIRECCIÓN DE GESTIÓN CONTRACTUAL</t>
  </si>
  <si>
    <t>Subdirección de Gestión Contractual.</t>
  </si>
  <si>
    <t>GCD - GRUPO INTERNO DE TRABAJO DE CONTROL DISCIPLINARIO INTERNO</t>
  </si>
  <si>
    <t>Grupo de Control Disciplinario Interno</t>
  </si>
  <si>
    <t>GCD</t>
  </si>
  <si>
    <t>SEG - SECRETARIA GENERAL</t>
  </si>
  <si>
    <t>Secretaria General</t>
  </si>
  <si>
    <t>Grupo de Conceptos y Apoyo Informativo</t>
  </si>
  <si>
    <t>GCA</t>
  </si>
  <si>
    <t>GCA - GRUPO DE CONCEPTOS Y APOYO LEGISLATIVO</t>
  </si>
  <si>
    <t>Grupo de Trámite Legislativo y Control Político</t>
  </si>
  <si>
    <t>GLP</t>
  </si>
  <si>
    <t>GLP - GRUPO DE TRAMITE LEGISLATIVO Y CONTROL POLÍTICO</t>
  </si>
  <si>
    <t>Dirección de Asuntos Legislativos.</t>
  </si>
  <si>
    <t>DAL - DIRECCIÓN DE ASUNTOS LEGISLATIVOS</t>
  </si>
  <si>
    <t>Grupo de Seguridad Territorial y Convivencia Ciudadana</t>
  </si>
  <si>
    <t>GST</t>
  </si>
  <si>
    <t>GSA - GRUPO DE APOYO A LA SECRETARIA TÉCNICA DEL COMITÉ INTERINSTITUCIONAL DE ALERTAS TEMPRANAS - CIAT</t>
  </si>
  <si>
    <t>Grupo de Apoyo a la Secretaría Técnica del Comité Interinstitucional de Alertas Tempranas CIAT</t>
  </si>
  <si>
    <t>GSA</t>
  </si>
  <si>
    <t>GSO - GRUPO OBSERVATORIO DE SEGURIDAD CIUDADANA Y ORDEN PÚBLICO</t>
  </si>
  <si>
    <t>Grupo Observatorio de Seguridad Ciudadana y Orden Público.</t>
  </si>
  <si>
    <t>GSO</t>
  </si>
  <si>
    <t>SSC - SUBDIRECCIÓN DE SEGURIDAD Y CONVIVENCIA CIUDADANA</t>
  </si>
  <si>
    <t>Subdirección de Seguridad y Convivencia Ciudadana.</t>
  </si>
  <si>
    <t>GTV - GRUPO DE APOYO A LA COORDINACIÓN TERRITORIAL EN MATERIA DE POLÍTICA DE VÍCTIMAS DEL CONFLICTO ARMADO</t>
  </si>
  <si>
    <t>Grupo de Apoyo a la Coordinación Territorial en Materia de Política de Víctimas del Conflicto Armado.</t>
  </si>
  <si>
    <t>GTV</t>
  </si>
  <si>
    <t>GTP - GRUPO DE LUCHA CONTRA LA TRATA DE PERSONAS</t>
  </si>
  <si>
    <t>Grupo de Lucha Contra la Trata de Personas</t>
  </si>
  <si>
    <t>GTP</t>
  </si>
  <si>
    <t>GTL - GRUPO DE APOYO A LA GESTIÓN TERRITORIAL Y BUEN GOBIERNO LOCAL</t>
  </si>
  <si>
    <t>Grupo de Apoyo a la Gestión Territorial y Buen Gobierno Local</t>
  </si>
  <si>
    <t>GTL</t>
  </si>
  <si>
    <t>DGT - DIRECCIÓN DE GOBIERNO Y GESTIÓN TERRITORIAL</t>
  </si>
  <si>
    <t>Dirección de Gobierno y Gestión Territorial</t>
  </si>
  <si>
    <t>VDR - DESPACHO DEL VICEMINISTRO DE RELACIONES POLÍTICAS</t>
  </si>
  <si>
    <t>Grupo de Gestión Preventiva del Riesgo de Violaciones a los Derechos Humanos</t>
  </si>
  <si>
    <t>GPR</t>
  </si>
  <si>
    <t>DCP - DIRECCIÓN DE CONSULTA PREVIA</t>
  </si>
  <si>
    <t>Humanos y Derecho Internacional Humanitario</t>
  </si>
  <si>
    <t>GPR - GRUPO DE GESTIÓN PREVENTIVA DEL RIESGO DE VIOLACIONES A LOS DERECHOS HUMANOS.</t>
  </si>
  <si>
    <t>Grupo Impulso de Política Pública en Materia de Derechos</t>
  </si>
  <si>
    <t>GID</t>
  </si>
  <si>
    <t>GID - GRUPO IMPULSO DE POLÍTICA PÚBLICA EN MATERIA DE DERECHOS HUMANOS Y DERECHO INTERNACIONAL HUMANITARIO</t>
  </si>
  <si>
    <t>Grupo de Diseño, Seguimiento y Evaluación de Política Pública y Normas</t>
  </si>
  <si>
    <t>GSP</t>
  </si>
  <si>
    <t>GSP - GRUPO DE DISEÑO, SEGUIMIENTO Y EVALUACIÓN DE POLÍTICA PÚBLICA Y NORMAS.</t>
  </si>
  <si>
    <t>Dirección de Derechos Humanos</t>
  </si>
  <si>
    <t>DDH - DIRECCIÓN DE DERECHOS HUMANOS</t>
  </si>
  <si>
    <t>Grupo de Protección de los Derechos Fundamentales de las Comunidades Negras, Afrocolombianas, Raizales y Palenqueras</t>
  </si>
  <si>
    <t>GPD</t>
  </si>
  <si>
    <t>GPD - GRUPO DE PROTECCIÓN DE LOS DERECHOS FUNDAMENTALES DE LAS COMUNIDADES NEGRAS, AFROCOLOMBIANAS, RAIZALES Y PALENQUERAS</t>
  </si>
  <si>
    <t>Grupo de Gestión Interinstitucional</t>
  </si>
  <si>
    <t>GIT</t>
  </si>
  <si>
    <t>GIN - GRUPO DE GESTIÓN INTERINSTITUCIONAL</t>
  </si>
  <si>
    <t>Grupo de Gestión en Participación y Soporte Normativo.</t>
  </si>
  <si>
    <t>GPS</t>
  </si>
  <si>
    <t>GPS - GRUPO DE GESTIÓN EN PARTICIPACIÓN Y SOPORTE NORMATIVO</t>
  </si>
  <si>
    <t>Grupo de Gestión Técnica, Evaluación y Monitoreo</t>
  </si>
  <si>
    <t>GTM</t>
  </si>
  <si>
    <t>GTM - GRUPO DE GESTIÓN TÉCNICA, EVALUACIÓN Y MONITOREO</t>
  </si>
  <si>
    <t>Palengueras</t>
  </si>
  <si>
    <t xml:space="preserve">DCN - DIRECCIÓN DE ASUNTOS PARA COMUNIDADES NEGRAS, AFROCOLOMBIANAS, RAIZALES Y PALENQUERAS. </t>
  </si>
  <si>
    <t>Dirección de Asuntos para Comunidades Negras, Afrocolombianas, Raizales y</t>
  </si>
  <si>
    <t>GDP - GRUPO DE PROMOCIÓN DE LOS DERECHOS DE LOS PUEBLOS INDÍGENAS Y OTRAS MINORIAS</t>
  </si>
  <si>
    <t>Grupo de Promoción de los Derechos de los Pueblos Indígenas y Otras Minorías</t>
  </si>
  <si>
    <t>GDP</t>
  </si>
  <si>
    <t>GIR - GRUPO DE INVESTIGACIÓN Y REGISTRO</t>
  </si>
  <si>
    <t>Grupo de Investigación y Registro</t>
  </si>
  <si>
    <t>GIR</t>
  </si>
  <si>
    <t>GIN</t>
  </si>
  <si>
    <t>DAI - DIRECCIÓN DE ASUNTOS INDÍGENAS, ROM Y MINORIAS</t>
  </si>
  <si>
    <t>Dirección de Asuntos Indígenas, Rom y Minorías</t>
  </si>
  <si>
    <t xml:space="preserve">GAC - GRUPO ACCIÓN COMUNAL </t>
  </si>
  <si>
    <t>Grupo de Acción Comunal</t>
  </si>
  <si>
    <t>GAC</t>
  </si>
  <si>
    <t>GPC - GRUPO DE PARTICIPACIÓN CIUDADANA</t>
  </si>
  <si>
    <t>Grupo de Participación Ciudadana</t>
  </si>
  <si>
    <t>GPC</t>
  </si>
  <si>
    <t>GAE - GRUPO DE ASUNTOS ELECTORALES</t>
  </si>
  <si>
    <t>Grupo de Asuntos Electorales</t>
  </si>
  <si>
    <t>CAE</t>
  </si>
  <si>
    <t>DDP - DIRECCIÓN PARA LA DEMOCRACIA, LA PARTICIPACIÓN CIUDADANA Y LA ACCIÓN COMUNAL</t>
  </si>
  <si>
    <t>Dirección para la Democracia, la Participación Ciudadana y la Acción Comunal</t>
  </si>
  <si>
    <t xml:space="preserve">VDP - DESPACHO DEL VICEMINISTRO PARA LA PARTICIPACIÓN E IGUALDAD DE DERECHOS </t>
  </si>
  <si>
    <t>Grupo de Asuntos Religiosos</t>
  </si>
  <si>
    <t>GRE</t>
  </si>
  <si>
    <t>1403-GREGRUPO DE ASUNTOS RELIGIOSOS</t>
  </si>
  <si>
    <t>Grupo de Actuaciones Administrativas</t>
  </si>
  <si>
    <t>GAA</t>
  </si>
  <si>
    <t>Grupo de Gestión de lo Contencioso</t>
  </si>
  <si>
    <t>GGC</t>
  </si>
  <si>
    <t>GRE - GRUPO DE ASUNTOS RELIGIOSOS</t>
  </si>
  <si>
    <t>Oficina Asesora Jurídica</t>
  </si>
  <si>
    <t>GAA - GRUPO DE ACTUACIONES ADMINISTRATIVAS</t>
  </si>
  <si>
    <t>Grupo de Servicio al Ciudadano</t>
  </si>
  <si>
    <t>GSC</t>
  </si>
  <si>
    <t>GGC - GRUPO DE GESTIÓN DE LO CONTENCIOSO</t>
  </si>
  <si>
    <t>Grupo de Comunicaciones</t>
  </si>
  <si>
    <t>GCO</t>
  </si>
  <si>
    <t>OAJ - OFICINA ASESORA JURIDICA</t>
  </si>
  <si>
    <t>Grupo de Sistemas</t>
  </si>
  <si>
    <t>GSI</t>
  </si>
  <si>
    <t>GSI - GRUPO DE SISTEMAS</t>
  </si>
  <si>
    <t>Oficina de Información Pública del Interior</t>
  </si>
  <si>
    <t>OIP - OFICINA DE INFORMACIÓN PÚBLICA DEL INTERIOR</t>
  </si>
  <si>
    <t>Grupo de Evaluación, Seguimiento y Control de los Procesos Misionales y de Apoyo del Ministerio del Interior y del Fondo para la Participación y Fortalecimiento de la Democracia</t>
  </si>
  <si>
    <t>GES</t>
  </si>
  <si>
    <t>Grupo de Evaluación y Seguimiento a los Procesos de Gestión Económica del Ministerio del Interior y del Fondo para la Participación y Fortalecimiento de la Democracia</t>
  </si>
  <si>
    <t>GEP</t>
  </si>
  <si>
    <t>GEP - GRUPO DE EVALUACIÓN Y SEGUIMIENTO A PROCESOS</t>
  </si>
  <si>
    <t>Oficina de Control Interno</t>
  </si>
  <si>
    <t>OCI - OFICINA DE CONTROL INTERNO</t>
  </si>
  <si>
    <t>Grupo de Mejoramiento Continuo</t>
  </si>
  <si>
    <t>GMC</t>
  </si>
  <si>
    <t xml:space="preserve">GMC - GRUPO DE MEJORAMIENTO CONTINUO </t>
  </si>
  <si>
    <t>Grupo de Programación y Gestión Presupuestal</t>
  </si>
  <si>
    <t>GPG</t>
  </si>
  <si>
    <t>GPG - GRUPO DE PROGRAMACIÓN Y GESTIÓN PRESUPUESTAL</t>
  </si>
  <si>
    <t>Grupo de Planes Programas y Proyectos</t>
  </si>
  <si>
    <t>GPP</t>
  </si>
  <si>
    <t>GPP - GRUPO DE PLANES PROGRAMAS Y PROYECTOS</t>
  </si>
  <si>
    <t>Oficina Asesora de Planeación</t>
  </si>
  <si>
    <t>OAP - OFICINA ASESORA DE PLANEACIÓN</t>
  </si>
  <si>
    <t>GVC - GRUPO DE ARTICULACIÓN INTERNA PARA LA DE POLÍTICA DE VÍCTIMAS DEL CONFLICTO ARMADO</t>
  </si>
  <si>
    <t>Grupo de Gestión de Recursos Internacionales</t>
  </si>
  <si>
    <t>GRI</t>
  </si>
  <si>
    <t>GRI - GRUPO DE GESTIÓN DE RECURSOS INTERNACIONALES</t>
  </si>
  <si>
    <t>Despacho del Ministro del Interior</t>
  </si>
  <si>
    <t>DMI - DESPACHO DEL MINISTRO</t>
  </si>
  <si>
    <t>SIGLA - NOMBRE DEPENDENCIA</t>
  </si>
  <si>
    <t>CÓDIGO DEPENDENCIA</t>
  </si>
  <si>
    <t>Contexto urbano</t>
  </si>
  <si>
    <t>Los depósitos cuentan con espacios separados de acuerdo al tipo de soportes</t>
  </si>
  <si>
    <t xml:space="preserve">En que lugar y mobiliario almacenan Historias Laborales, Actas  y Resoluciones </t>
  </si>
  <si>
    <t>¿Existe un plan de prevención de desastres?</t>
  </si>
  <si>
    <t>Cantidad Documentos, metros lineales</t>
  </si>
  <si>
    <t>Cronológico</t>
  </si>
  <si>
    <t>Organización</t>
  </si>
  <si>
    <t>Representante legal</t>
  </si>
  <si>
    <t>¿Existe en el organigrama de la entidad el cargo de jefe de archivo?</t>
  </si>
  <si>
    <t>¿El responsable está dedicado tiempo completo al archivo?</t>
  </si>
  <si>
    <t>¿Tiene la entidad organigrama por dependencias  actualizado?</t>
  </si>
  <si>
    <t>¿A qué dependencia pertenece el archivo dentro de la Entidad?</t>
  </si>
  <si>
    <t>Según necesidades</t>
  </si>
  <si>
    <t>¿A qué necesidades se asignan los rubros del archivo?</t>
  </si>
  <si>
    <t>Asesoría</t>
  </si>
  <si>
    <t>Promedio consultas mes</t>
  </si>
  <si>
    <t>Promedio consultas año</t>
  </si>
  <si>
    <t>Vinculación</t>
  </si>
  <si>
    <t xml:space="preserve">Material </t>
  </si>
  <si>
    <t>Existen</t>
  </si>
  <si>
    <t>Planos Técnicos</t>
  </si>
  <si>
    <t>En caso contrario especifique quien asigna las funciones</t>
  </si>
  <si>
    <t>El edificio</t>
  </si>
  <si>
    <t>El archivo</t>
  </si>
  <si>
    <t>5.2.</t>
  </si>
  <si>
    <t>5.1.1.</t>
  </si>
  <si>
    <t>5.1.2.</t>
  </si>
  <si>
    <t>5.1.3.</t>
  </si>
  <si>
    <t>5.1.4.</t>
  </si>
  <si>
    <t>5.1.5.</t>
  </si>
  <si>
    <t>Acabados</t>
  </si>
  <si>
    <t>5.1.6.</t>
  </si>
  <si>
    <t>5.1.7.</t>
  </si>
  <si>
    <t>5.1.8.</t>
  </si>
  <si>
    <t>5.1.9.</t>
  </si>
  <si>
    <t>Qué nivel ocupa el archivo dentro del edificio</t>
  </si>
  <si>
    <t>5.2.1.</t>
  </si>
  <si>
    <t>Cuántos depósitos tiene el archivo</t>
  </si>
  <si>
    <t>5.2.2.</t>
  </si>
  <si>
    <t>nivel # 1</t>
  </si>
  <si>
    <t>5.2.3.</t>
  </si>
  <si>
    <t>5.2.4.</t>
  </si>
  <si>
    <t>¿Es suficiente? Especificar.</t>
  </si>
  <si>
    <t>5.2.5.</t>
  </si>
  <si>
    <t>Administrativa</t>
  </si>
  <si>
    <t>Conservación</t>
  </si>
  <si>
    <t>Cafetería</t>
  </si>
  <si>
    <t>Baño</t>
  </si>
  <si>
    <t>Reprografía</t>
  </si>
  <si>
    <t>5.2.6.</t>
  </si>
  <si>
    <t>5.2.7.</t>
  </si>
  <si>
    <t>5.2.8.</t>
  </si>
  <si>
    <t xml:space="preserve">¿Cómo esta separada? </t>
  </si>
  <si>
    <t>5.2.9.</t>
  </si>
  <si>
    <t>¿Tiene llave?</t>
  </si>
  <si>
    <t>5.2.10</t>
  </si>
  <si>
    <t>¿Los depósitos dan a la calle?</t>
  </si>
  <si>
    <t>5.2.11</t>
  </si>
  <si>
    <t>5.2.12</t>
  </si>
  <si>
    <t>5.3.</t>
  </si>
  <si>
    <t xml:space="preserve">NIVEL Y TIPO DE ARCHIVO </t>
  </si>
  <si>
    <t>Entidad u oficina productora</t>
  </si>
  <si>
    <t>1.4</t>
  </si>
  <si>
    <t>IDENTIFICACIÓN DE LA ENTIDAD A LA QUE PERTENECE EL ARCHIVO</t>
  </si>
  <si>
    <t>ADMINISTRACIÓN DE ARCHIVO</t>
  </si>
  <si>
    <t>1.1</t>
  </si>
  <si>
    <t>1.2</t>
  </si>
  <si>
    <t>1.3</t>
  </si>
  <si>
    <t>1.5</t>
  </si>
  <si>
    <t>2.1</t>
  </si>
  <si>
    <t>2.2</t>
  </si>
  <si>
    <t>2.3</t>
  </si>
  <si>
    <t>2.4</t>
  </si>
  <si>
    <t>2.5</t>
  </si>
  <si>
    <t>2.6</t>
  </si>
  <si>
    <t>2.7</t>
  </si>
  <si>
    <t>3.1</t>
  </si>
  <si>
    <t>3.1.1</t>
  </si>
  <si>
    <t>3.1.2</t>
  </si>
  <si>
    <t>3.1.3</t>
  </si>
  <si>
    <t>3.2</t>
  </si>
  <si>
    <t>3.3</t>
  </si>
  <si>
    <t>3.4</t>
  </si>
  <si>
    <t>3.5</t>
  </si>
  <si>
    <t>3.6</t>
  </si>
  <si>
    <t>3.7</t>
  </si>
  <si>
    <t>3.8</t>
  </si>
  <si>
    <t>3.9</t>
  </si>
  <si>
    <t>3.10</t>
  </si>
  <si>
    <t>3.11</t>
  </si>
  <si>
    <t>3.12</t>
  </si>
  <si>
    <t>3.21</t>
  </si>
  <si>
    <t>3.22</t>
  </si>
  <si>
    <t>3.23</t>
  </si>
  <si>
    <t>3.24</t>
  </si>
  <si>
    <t>3.25</t>
  </si>
  <si>
    <t>3.26</t>
  </si>
  <si>
    <t>3.27</t>
  </si>
  <si>
    <t>3.28</t>
  </si>
  <si>
    <t>3.29</t>
  </si>
  <si>
    <t>Cursos de capacitación</t>
  </si>
  <si>
    <t>3.4.1</t>
  </si>
  <si>
    <t>3.4.2</t>
  </si>
  <si>
    <t>3.7.1</t>
  </si>
  <si>
    <t>3.8.1</t>
  </si>
  <si>
    <t>Prestación de servicios de mensajería</t>
  </si>
  <si>
    <t>3.12.1</t>
  </si>
  <si>
    <t>¿Existe manual de gestión documental?</t>
  </si>
  <si>
    <t>3.22.1</t>
  </si>
  <si>
    <t>¿Desde cuando se aplica el manual?</t>
  </si>
  <si>
    <t>3.23.1</t>
  </si>
  <si>
    <t>¿Desde cuando se aplica el PGD?</t>
  </si>
  <si>
    <t>3.23.2</t>
  </si>
  <si>
    <t>¿El PGD contempla aspectos de preservación?</t>
  </si>
  <si>
    <t>¿Existen Tablas de Retención Documental?</t>
  </si>
  <si>
    <t>¿Existen Tablas de Valoración Documental?</t>
  </si>
  <si>
    <t>¿Existe un reglamento de archivo?</t>
  </si>
  <si>
    <t>3.27.1</t>
  </si>
  <si>
    <t>SERVICIOS QUE PRESTA EL ARCHIVO</t>
  </si>
  <si>
    <t>4.1</t>
  </si>
  <si>
    <t>4.2</t>
  </si>
  <si>
    <t>4.3</t>
  </si>
  <si>
    <t>4.4</t>
  </si>
  <si>
    <t>4.5</t>
  </si>
  <si>
    <t xml:space="preserve">INFRAESTRUCTURA FÍSICA ARCHIVO </t>
  </si>
  <si>
    <t>5.1</t>
  </si>
  <si>
    <t>Ventanas</t>
  </si>
  <si>
    <t>Claraboyas</t>
  </si>
  <si>
    <t>Puertas</t>
  </si>
  <si>
    <t>5.3.1</t>
  </si>
  <si>
    <t>5.3.2</t>
  </si>
  <si>
    <t>Incandescente</t>
  </si>
  <si>
    <t>Fluorescente</t>
  </si>
  <si>
    <t># de focos</t>
  </si>
  <si>
    <t>Horas encendidas/día</t>
  </si>
  <si>
    <t>Protección</t>
  </si>
  <si>
    <t>Abiertas 24 h</t>
  </si>
  <si>
    <t>5.3.3</t>
  </si>
  <si>
    <t>Ventilación natural dada por</t>
  </si>
  <si>
    <t>NA</t>
  </si>
  <si>
    <t>5.3.4</t>
  </si>
  <si>
    <t>Ventilación artificial dada por</t>
  </si>
  <si>
    <t>Ventiladores</t>
  </si>
  <si>
    <t>Aire acondicionado</t>
  </si>
  <si>
    <t>5.3.5</t>
  </si>
  <si>
    <t>CONDICIONES DE PREVENCIÓN DE DESASTRES Y MANTENIMIENTO</t>
  </si>
  <si>
    <t>5.3.6</t>
  </si>
  <si>
    <t>La entrada de polvo se da por</t>
  </si>
  <si>
    <t>Hay tapetes</t>
  </si>
  <si>
    <t>Hay cortinas</t>
  </si>
  <si>
    <t>6.1</t>
  </si>
  <si>
    <t>¿El edificio posee detector de incendios?</t>
  </si>
  <si>
    <t>¿Se realizan labores de mantenimiento? ¿Cuáles?</t>
  </si>
  <si>
    <t>N° de extintores en el área de depósito</t>
  </si>
  <si>
    <t>6.1.1</t>
  </si>
  <si>
    <t>6.1.2</t>
  </si>
  <si>
    <t>6.1.3</t>
  </si>
  <si>
    <t>6.1.4</t>
  </si>
  <si>
    <t>6.1.5</t>
  </si>
  <si>
    <t>6.1.6</t>
  </si>
  <si>
    <t>¿Cuenta la entidad con centros de apoyo cercanos en caso de desastre?</t>
  </si>
  <si>
    <t>6.1.7</t>
  </si>
  <si>
    <t>6.1.8</t>
  </si>
  <si>
    <t>6.1.9</t>
  </si>
  <si>
    <t>¿Hay alguna dotación para los funcionarios de archivo? Especifique</t>
  </si>
  <si>
    <t>6.1.10</t>
  </si>
  <si>
    <t>Cuenta el archivo en caso de desastre con</t>
  </si>
  <si>
    <t xml:space="preserve">¿Sabe que hacer con la documentación en caso de desastre? </t>
  </si>
  <si>
    <t>6.1.11</t>
  </si>
  <si>
    <t>5.2.13</t>
  </si>
  <si>
    <t>5.3.7</t>
  </si>
  <si>
    <t>CARACTERÍSTICAS DE LA DOCUMENTACIÓN</t>
  </si>
  <si>
    <t>Mantenimiento y limpieza depósitos</t>
  </si>
  <si>
    <t>Mantenimiento y limpieza documentos</t>
  </si>
  <si>
    <t>Frecuencia</t>
  </si>
  <si>
    <t>Equipos y materiales</t>
  </si>
  <si>
    <t>6.1.12</t>
  </si>
  <si>
    <t>6.1.13</t>
  </si>
  <si>
    <t>Se realizan acciones de control microbiológico en áreas y/o en documentación</t>
  </si>
  <si>
    <t>Métodos</t>
  </si>
  <si>
    <t>Productos</t>
  </si>
  <si>
    <t>6.1.14</t>
  </si>
  <si>
    <t>7.1</t>
  </si>
  <si>
    <t>Almacenamiento</t>
  </si>
  <si>
    <t>7.2</t>
  </si>
  <si>
    <t>7.3</t>
  </si>
  <si>
    <t>Tecnología de la documentación</t>
  </si>
  <si>
    <t>7.1.1</t>
  </si>
  <si>
    <t>7.1.2</t>
  </si>
  <si>
    <t>7.1.3</t>
  </si>
  <si>
    <t>7.1.4</t>
  </si>
  <si>
    <t>7.1.5</t>
  </si>
  <si>
    <t>Los planos</t>
  </si>
  <si>
    <t>Fotografías</t>
  </si>
  <si>
    <t>Impresos</t>
  </si>
  <si>
    <t>¿Cómo se almacenan y consultan?</t>
  </si>
  <si>
    <t>7.1.6</t>
  </si>
  <si>
    <t>7.1.7</t>
  </si>
  <si>
    <t>Hay documentación en soporte</t>
  </si>
  <si>
    <t>Microfilm</t>
  </si>
  <si>
    <t>Cinta magnética</t>
  </si>
  <si>
    <t>Disco óptico</t>
  </si>
  <si>
    <t>Negativos</t>
  </si>
  <si>
    <t>Diapositivas</t>
  </si>
  <si>
    <t>7.1.8</t>
  </si>
  <si>
    <t>Hay documentación fotográfica en</t>
  </si>
  <si>
    <t>Sobres</t>
  </si>
  <si>
    <t>Planotécas</t>
  </si>
  <si>
    <t>7.1.9</t>
  </si>
  <si>
    <t>7.1.10</t>
  </si>
  <si>
    <t>Tipo de estantería</t>
  </si>
  <si>
    <t>7.1.11</t>
  </si>
  <si>
    <t>Disposición de la estantería en el depósito</t>
  </si>
  <si>
    <t>Perpendicular a los muros</t>
  </si>
  <si>
    <t>Distancia promedio entre estantes, cm</t>
  </si>
  <si>
    <t>Paralela a los muros</t>
  </si>
  <si>
    <t>7.1.12</t>
  </si>
  <si>
    <t>Disposición de la documentación en la estantería</t>
  </si>
  <si>
    <t>Vertical</t>
  </si>
  <si>
    <t>Horizontal</t>
  </si>
  <si>
    <t>7.1.13</t>
  </si>
  <si>
    <t>Almacenamiento de los archivos de gestión: Especifique como se almacenan</t>
  </si>
  <si>
    <t>Los documentos contables</t>
  </si>
  <si>
    <t>Historias laborales</t>
  </si>
  <si>
    <t>Actas y resoluciones</t>
  </si>
  <si>
    <t>Aspectos archivísticos</t>
  </si>
  <si>
    <t>Clasificación</t>
  </si>
  <si>
    <t>Descripción</t>
  </si>
  <si>
    <t>Organización de la documentación</t>
  </si>
  <si>
    <t>7.2.1</t>
  </si>
  <si>
    <t>7.2.2</t>
  </si>
  <si>
    <t>Cuadros de clasificación</t>
  </si>
  <si>
    <t>7.2.3</t>
  </si>
  <si>
    <t>Acto administrativo de aprobación</t>
  </si>
  <si>
    <t>N° de Depósitos</t>
  </si>
  <si>
    <t xml:space="preserve">Misión </t>
  </si>
  <si>
    <t>Profesión u oficio</t>
  </si>
  <si>
    <t>Asignado por la dependencia</t>
  </si>
  <si>
    <t>El archivo tiene incidencia en la compra de materiales o equipos para producción, trámite y disposición final de la documentación. Especifique.</t>
  </si>
  <si>
    <t>Las funciones del responsable del archivo están determinadas por el manual</t>
  </si>
  <si>
    <t>Existe Programa de Gestión Documental  (PGD)</t>
  </si>
  <si>
    <t>Asesorías</t>
  </si>
  <si>
    <t>Época de construcción</t>
  </si>
  <si>
    <t>Contexto climático</t>
  </si>
  <si>
    <t>Zona céntrica, comercial</t>
  </si>
  <si>
    <t>Planos arquitectónicos</t>
  </si>
  <si>
    <t>Área  del archivo</t>
  </si>
  <si>
    <t>¿Con qué áreas cuenta el archivo?</t>
  </si>
  <si>
    <t>¿Todas las áreas del archivo  se encuentran el  mismo espacio?</t>
  </si>
  <si>
    <t xml:space="preserve">El área de los depósitos esta separa de las demás </t>
  </si>
  <si>
    <t>Rejillas</t>
  </si>
  <si>
    <t>Número de detectores en el área de depósito</t>
  </si>
  <si>
    <t>¿El edificio posee extintores?</t>
  </si>
  <si>
    <t>Disquetes</t>
  </si>
  <si>
    <t>¿El archivo funciona como archivo central de la entidad?</t>
  </si>
  <si>
    <t>¿Están regulados los procedimientos de producción?</t>
  </si>
  <si>
    <t>¿Se hace seguimiento al trámite?</t>
  </si>
  <si>
    <t>¿Tiene el archivo cronograma de transferencias?</t>
  </si>
  <si>
    <t>¿Se actualizaron las TRD?</t>
  </si>
  <si>
    <t>¿La entidad se reestructuró después de las TRD?</t>
  </si>
  <si>
    <t>¿Están aprobadas?</t>
  </si>
  <si>
    <t>¿Ha elaborado el archivo Tablas de Retención?</t>
  </si>
  <si>
    <t>¿Han hecho depuración y eliminación natural previa la transferencia?</t>
  </si>
  <si>
    <t>¿Se ha hecho eliminación?</t>
  </si>
  <si>
    <t>¿Con actas?</t>
  </si>
  <si>
    <t>Motivo de eliminación</t>
  </si>
  <si>
    <t>¿Cuándo?</t>
  </si>
  <si>
    <t>¿Porqué?</t>
  </si>
  <si>
    <t>¿Han tenido pérdida de documentación?</t>
  </si>
  <si>
    <t>¿Se ha elaborado valoración?</t>
  </si>
  <si>
    <t>7.2.4</t>
  </si>
  <si>
    <t>7.2.5</t>
  </si>
  <si>
    <t>7.2.6</t>
  </si>
  <si>
    <t>7.2.7</t>
  </si>
  <si>
    <t>7.2.8</t>
  </si>
  <si>
    <t>7.2.9</t>
  </si>
  <si>
    <t>7.2.10</t>
  </si>
  <si>
    <t>7.2.11</t>
  </si>
  <si>
    <t>7.2.12</t>
  </si>
  <si>
    <t>Preservación documental</t>
  </si>
  <si>
    <t>7.3.1</t>
  </si>
  <si>
    <t>En el archivo hay presencia de</t>
  </si>
  <si>
    <t>Roedores</t>
  </si>
  <si>
    <t>Insectos</t>
  </si>
  <si>
    <t>Aves</t>
  </si>
  <si>
    <t>7.3.2</t>
  </si>
  <si>
    <t>Preventivos</t>
  </si>
  <si>
    <t>Correctivos</t>
  </si>
  <si>
    <t>¿Se hacen tratamientos de conservación al archivo? En caso afirmativo cuáles y con qué materiales</t>
  </si>
  <si>
    <t>7.3.3</t>
  </si>
  <si>
    <t>¿Se ha presentado algún tipo de enfermedad laboral relacionada con las condiciones en los archivos? Especifique</t>
  </si>
  <si>
    <t>7.3.4</t>
  </si>
  <si>
    <t>¿Para adelantar procesos archivísticos, se emplea algún tipo de dotación de seguridad? Especifique</t>
  </si>
  <si>
    <t>7.3.5</t>
  </si>
  <si>
    <t>¿Están establecidas prácticas de aseo personal y autocuidado para los funcionarios que trabajan?</t>
  </si>
  <si>
    <t>7.3.6</t>
  </si>
  <si>
    <t>¿Se hace limpieza de la documentación antes o conjunta con los procesos de organización? Describa el proceso</t>
  </si>
  <si>
    <t>7.3.7</t>
  </si>
  <si>
    <t>Primarias</t>
  </si>
  <si>
    <t>Secundarias</t>
  </si>
  <si>
    <t>7.3.8</t>
  </si>
  <si>
    <t>¿Se ha implementado el Sistema Integrado de Conservación de Archivos:?</t>
  </si>
  <si>
    <t>7.3.9</t>
  </si>
  <si>
    <t>¿Se han hecho Programas de Conservación? Especifique materiales y procedimientos</t>
  </si>
  <si>
    <t>7.3.10</t>
  </si>
  <si>
    <t>¿Cuenta con asesoría para adelantar acciones de conservación?</t>
  </si>
  <si>
    <t>7.3.11</t>
  </si>
  <si>
    <t>¿Se realiza algún tipo de intervenciones directa en los documentos? Especifique materiales y procedimientos</t>
  </si>
  <si>
    <t>7.3.12</t>
  </si>
  <si>
    <t>¿Se conoce y aplica la normatividad sobre conservación?</t>
  </si>
  <si>
    <t>7.3.13</t>
  </si>
  <si>
    <t>¿El archivo ha normalizado los materiales empleados para la producción documental e incide en su compra?</t>
  </si>
  <si>
    <t>Ganchos legajadores</t>
  </si>
  <si>
    <t>Bolígrafos</t>
  </si>
  <si>
    <t>7.3.14</t>
  </si>
  <si>
    <t>¿Con que y como se hace la foliación documental?</t>
  </si>
  <si>
    <t>7.3.15</t>
  </si>
  <si>
    <t>¿Se hace empaste o encuadernación? Especifique materiales y procedimientos</t>
  </si>
  <si>
    <t>El archivo ha normalizado la producción de los documentos en cuanto a</t>
  </si>
  <si>
    <t>7.3.16</t>
  </si>
  <si>
    <t>Márgenes</t>
  </si>
  <si>
    <t>Formatos</t>
  </si>
  <si>
    <t>Tipo de letra</t>
  </si>
  <si>
    <t>Tamaño de papel</t>
  </si>
  <si>
    <t>7.3.17</t>
  </si>
  <si>
    <t>¿Se legajan los expedientes perforándolos?</t>
  </si>
  <si>
    <t>7.3.18</t>
  </si>
  <si>
    <t>Plásticos</t>
  </si>
  <si>
    <t>Metálicos</t>
  </si>
  <si>
    <t>Utiliza ganchos legajadores</t>
  </si>
  <si>
    <t>7.3.19</t>
  </si>
  <si>
    <t>¿Utiliza cinta pegante? Cual</t>
  </si>
  <si>
    <t>7.3.20</t>
  </si>
  <si>
    <t>Monitoreo de las condiciones ambientales</t>
  </si>
  <si>
    <t>¿Cuenta el Archivo con equipos para realizar procesos de conservación preventiva? Enumere</t>
  </si>
  <si>
    <t>INFORMACIÓN INSTITUCIONAL</t>
  </si>
  <si>
    <t>Datos generales</t>
  </si>
  <si>
    <t>1.1.1</t>
  </si>
  <si>
    <t>1.1.2</t>
  </si>
  <si>
    <t>1.1.3</t>
  </si>
  <si>
    <t>1.1.4</t>
  </si>
  <si>
    <t>1.1.5</t>
  </si>
  <si>
    <t>1.1.6</t>
  </si>
  <si>
    <t>1.1.7</t>
  </si>
  <si>
    <t>1.1.8</t>
  </si>
  <si>
    <t>1.1.9</t>
  </si>
  <si>
    <t>1.1.10</t>
  </si>
  <si>
    <t>1.1.11</t>
  </si>
  <si>
    <t>1.1.12</t>
  </si>
  <si>
    <t>1.1.13</t>
  </si>
  <si>
    <t>1.1.14</t>
  </si>
  <si>
    <t>1.1.15</t>
  </si>
  <si>
    <t>1.1.16</t>
  </si>
  <si>
    <t>Sector al que pertenece</t>
  </si>
  <si>
    <t>Dirección de la Entidad para correspondencia y atención al ciudadano</t>
  </si>
  <si>
    <t>ORGANIZACIÓN Y METODOLOGÍA DE GESTIÓN DOCUMENTAL</t>
  </si>
  <si>
    <t>2.1.1</t>
  </si>
  <si>
    <t>2.1.2</t>
  </si>
  <si>
    <t>2.1.3</t>
  </si>
  <si>
    <t>2.1.4</t>
  </si>
  <si>
    <t>2.1.5</t>
  </si>
  <si>
    <t>2.1.6</t>
  </si>
  <si>
    <t>2.1.7</t>
  </si>
  <si>
    <t>2.1.8</t>
  </si>
  <si>
    <t>2.1.9</t>
  </si>
  <si>
    <t>2.1.10</t>
  </si>
  <si>
    <t>2.1.11</t>
  </si>
  <si>
    <t>2.1.12</t>
  </si>
  <si>
    <t>2.1.13</t>
  </si>
  <si>
    <t>2.1.14</t>
  </si>
  <si>
    <t>2.1.15</t>
  </si>
  <si>
    <t>2.1.16</t>
  </si>
  <si>
    <t>2.1.17</t>
  </si>
  <si>
    <t>2.1.18</t>
  </si>
  <si>
    <t>Dedicación al cargo, (horas/día)</t>
  </si>
  <si>
    <t>Técnico</t>
  </si>
  <si>
    <t>Apoyo Archivo Central y Correspondencia</t>
  </si>
  <si>
    <t>AUTOEVALUACIÓN DE LA FUNCIÓN ARCHIVÍSTICA</t>
  </si>
  <si>
    <t>2.1.23</t>
  </si>
  <si>
    <t>Sistema de archivos</t>
  </si>
  <si>
    <t>Biblioteca</t>
  </si>
  <si>
    <t>Centro de Documentación</t>
  </si>
  <si>
    <t>2.2.1</t>
  </si>
  <si>
    <t>2.2.4</t>
  </si>
  <si>
    <t>2.3.1</t>
  </si>
  <si>
    <t>2.3.2</t>
  </si>
  <si>
    <t>2.3.3</t>
  </si>
  <si>
    <t>2.3.4</t>
  </si>
  <si>
    <t>2.3.5</t>
  </si>
  <si>
    <t>2.3.6</t>
  </si>
  <si>
    <t>2.3.7</t>
  </si>
  <si>
    <t>2.4.1</t>
  </si>
  <si>
    <t>2.4.2</t>
  </si>
  <si>
    <t>2.4.3</t>
  </si>
  <si>
    <t>Información del Sistema de Gestión de Calidad</t>
  </si>
  <si>
    <t>2.5.1</t>
  </si>
  <si>
    <t>¿La Entidad tiene certificado de calidad vigente?</t>
  </si>
  <si>
    <t>¿Se encuentra en proceso de aprobación?</t>
  </si>
  <si>
    <t>Archivos Históricos</t>
  </si>
  <si>
    <t>2.5.2</t>
  </si>
  <si>
    <t>2.6.1</t>
  </si>
  <si>
    <t>2.6.2</t>
  </si>
  <si>
    <t>¿Cuenta con archivo histórico?</t>
  </si>
  <si>
    <t>2.6.3</t>
  </si>
  <si>
    <t>¿Históricamente ha habido alguna pérdida de documentación por siniestros u otras causas?</t>
  </si>
  <si>
    <t>2.6.4</t>
  </si>
  <si>
    <t>¿La Entidad tiene fondos documentales de entidades privadas?</t>
  </si>
  <si>
    <t>2.6.5</t>
  </si>
  <si>
    <t>¿Ha realizado la Entidad transferencias de documentos históricos a otra entidad?</t>
  </si>
  <si>
    <t>2.6.6</t>
  </si>
  <si>
    <t>2.7.1</t>
  </si>
  <si>
    <t>DIAGNÓSTICO GENERAL DE ARCHIVOS</t>
  </si>
  <si>
    <t>Procesos de Gestión Documental: Planeación</t>
  </si>
  <si>
    <t>Ponderación</t>
  </si>
  <si>
    <t>3.1.1.1</t>
  </si>
  <si>
    <t>3.1.1.2</t>
  </si>
  <si>
    <t>Programas específicos de Gestión Documental</t>
  </si>
  <si>
    <t>3.1.2.1</t>
  </si>
  <si>
    <t>3.1.2.2</t>
  </si>
  <si>
    <t>3.1.2.3</t>
  </si>
  <si>
    <t>3.1.2.4</t>
  </si>
  <si>
    <t>3.1.2.5</t>
  </si>
  <si>
    <t>3.1.2.6</t>
  </si>
  <si>
    <t>3.1.3.1</t>
  </si>
  <si>
    <t>3.1.3.2</t>
  </si>
  <si>
    <t>3.1.3.3</t>
  </si>
  <si>
    <t>3.1.3.4</t>
  </si>
  <si>
    <t>3.1.3.5</t>
  </si>
  <si>
    <t>3.1.3.6</t>
  </si>
  <si>
    <t>3.1.3.7</t>
  </si>
  <si>
    <t>3.1.3.8</t>
  </si>
  <si>
    <t>3.1.3.9</t>
  </si>
  <si>
    <t>3.1.3.10</t>
  </si>
  <si>
    <t>3.1.3.11</t>
  </si>
  <si>
    <t>3.1.3.12</t>
  </si>
  <si>
    <t>¿Están adoptadas mediante acto administrativo??</t>
  </si>
  <si>
    <t>¿Las TRD han sido actualizadas?</t>
  </si>
  <si>
    <t>¿Dicha actualización fue aprobada por la instancia competente?</t>
  </si>
  <si>
    <t>¿Ha documentado la Entidad el programa de gestión documental - PGD?</t>
  </si>
  <si>
    <t>3.1.3.13</t>
  </si>
  <si>
    <t>3.1.3.14</t>
  </si>
  <si>
    <t>3.1.4</t>
  </si>
  <si>
    <t>3.1.4.1</t>
  </si>
  <si>
    <t>¿Se encuentran los formatos estandarizados disponibles para su uso?</t>
  </si>
  <si>
    <t>Medidas de Control para la numeración de las comunicaciones enviadas o recibidas</t>
  </si>
  <si>
    <t>Procesos de Gestión Documental: Producción</t>
  </si>
  <si>
    <t>3.2.1</t>
  </si>
  <si>
    <t>3.2.1.1</t>
  </si>
  <si>
    <t>3.2.1.2</t>
  </si>
  <si>
    <t>3.2.2</t>
  </si>
  <si>
    <t>Identificación de los Medios de Recepción Mensajería, Fax, Correo Tradicional, Correo Electrónico, Página Web, otros</t>
  </si>
  <si>
    <t>3.2.2.1</t>
  </si>
  <si>
    <t>3.2.2.2</t>
  </si>
  <si>
    <t>3.2.3</t>
  </si>
  <si>
    <t>3.2.3.1</t>
  </si>
  <si>
    <t>3.2.3.2</t>
  </si>
  <si>
    <t>3.2.4</t>
  </si>
  <si>
    <t>3.2.4.1</t>
  </si>
  <si>
    <t>¿Cuenta la Entidad con controles que permita certificar la recepción de documentos?</t>
  </si>
  <si>
    <t>3.2.4.2</t>
  </si>
  <si>
    <t>3.2.5</t>
  </si>
  <si>
    <t>3.2.5.1</t>
  </si>
  <si>
    <t>3.2.5.2</t>
  </si>
  <si>
    <t>Medidas de Control para verificara el cumplimiento de los principios de eficiencia y económica</t>
  </si>
  <si>
    <t>3.2.6</t>
  </si>
  <si>
    <t>3.2.6.1</t>
  </si>
  <si>
    <t>Identificación de tipos de trámite.</t>
  </si>
  <si>
    <t>¿Ha identificado la Entidad los tipos de tramites de las comunicaciones oficiales?</t>
  </si>
  <si>
    <t>3.2.7</t>
  </si>
  <si>
    <t>3.2.7.1</t>
  </si>
  <si>
    <t>3.2.7.2</t>
  </si>
  <si>
    <t>Sistema de clasificación para distribución de comunicaciones.</t>
  </si>
  <si>
    <t>Medidas de control para entrega de comunicaciones.</t>
  </si>
  <si>
    <t>Procesos de Gestión Documental: Gestión y Trámite</t>
  </si>
  <si>
    <t>3.3.1</t>
  </si>
  <si>
    <t>Definición de los medios de distribución (personal, fax, correo tradicional, correo electrónico, apartado aéreo, trámite en línea, página web, otros)</t>
  </si>
  <si>
    <t>3.3.2</t>
  </si>
  <si>
    <t>Registro de control de envío de documentos.</t>
  </si>
  <si>
    <t>3.3.2.1</t>
  </si>
  <si>
    <t>3.3.3</t>
  </si>
  <si>
    <t>3.3.3.1</t>
  </si>
  <si>
    <t>Registro y organización de mensajería externa.</t>
  </si>
  <si>
    <t>3.3.4</t>
  </si>
  <si>
    <t>3.3.4.1</t>
  </si>
  <si>
    <t>Medidas de control y condiciones de acceso.</t>
  </si>
  <si>
    <t>¿El mobiliario se encuentra debidamente identificado?</t>
  </si>
  <si>
    <t>3.3.5</t>
  </si>
  <si>
    <t>3.3.5.1</t>
  </si>
  <si>
    <t>Disponibilidad del inventario documental.</t>
  </si>
  <si>
    <t>3.3.6</t>
  </si>
  <si>
    <t>Medidas de control y disponibilidad de expedientes.</t>
  </si>
  <si>
    <t>3.3.6.1</t>
  </si>
  <si>
    <t>¿Cuentan con sistemas de seguridad los espacios donde se custodia la serie Historias Laborales?</t>
  </si>
  <si>
    <t>3.3.7</t>
  </si>
  <si>
    <t>Medidas de control para registro y control de consultas.</t>
  </si>
  <si>
    <t>3.3.7.1</t>
  </si>
  <si>
    <t>3.3.8</t>
  </si>
  <si>
    <t>Gestión de PQRS</t>
  </si>
  <si>
    <t>3.3.8.1</t>
  </si>
  <si>
    <t>¿Las series documentales se encuentran organizadas en la estantería de acuerdo a TRD?</t>
  </si>
  <si>
    <t>¿Se realiza la foliación de acuerdo al instructivo del AGN?</t>
  </si>
  <si>
    <t>¿Están rotuladas las unidades de almacenamiento de acuerdo con las TRD?</t>
  </si>
  <si>
    <t>Procesos de Gestión Documental: Organización</t>
  </si>
  <si>
    <t>3.4.1.1</t>
  </si>
  <si>
    <t>3.4.1.2</t>
  </si>
  <si>
    <t>3.4.1.3</t>
  </si>
  <si>
    <t>3.4.1.4</t>
  </si>
  <si>
    <t>3.4.1.5</t>
  </si>
  <si>
    <t>3.4.1.6</t>
  </si>
  <si>
    <t>3.4.1.7</t>
  </si>
  <si>
    <t>3.4.2.1</t>
  </si>
  <si>
    <t>3.4.2.2</t>
  </si>
  <si>
    <t>¿Utiliza el Formato Único de Inventario Documental propuesto por el Archivo General de la Nación según el Acuerdo 038 de 2002?</t>
  </si>
  <si>
    <t>3.4.2.3</t>
  </si>
  <si>
    <t>3.4.2.4</t>
  </si>
  <si>
    <t>3.4.3</t>
  </si>
  <si>
    <t>3.4.3.1</t>
  </si>
  <si>
    <t>Definición del sistema de clasificación documental. (CCD, TRD, TVD)</t>
  </si>
  <si>
    <t>3.4.3.2</t>
  </si>
  <si>
    <t>Identificación de requisitos para ejecución de transferencias.</t>
  </si>
  <si>
    <t>¿La Entidad ha elaborado plan de transferencias primarias en la presente vigencia y en la anteriores?</t>
  </si>
  <si>
    <t>Definición del calendario de transferencias.</t>
  </si>
  <si>
    <t>Alistamiento de transferencias secundarias.</t>
  </si>
  <si>
    <t>Procesos de Gestión Documental: Transferencia</t>
  </si>
  <si>
    <t>3.5.1</t>
  </si>
  <si>
    <t>3.5.1.1</t>
  </si>
  <si>
    <t>3.5.2</t>
  </si>
  <si>
    <t>3.5.2.1</t>
  </si>
  <si>
    <t>3.5.3</t>
  </si>
  <si>
    <t>3.5.3.1</t>
  </si>
  <si>
    <t>¿La dependencia entrega soportes de los inventarios transferidos al archivo central y éstos son devueltos a las dependencias con la ubicación topográfica de los expedientes?</t>
  </si>
  <si>
    <t>3.5.4</t>
  </si>
  <si>
    <t>Ejecución de transferencias.</t>
  </si>
  <si>
    <t>3.5.4.1</t>
  </si>
  <si>
    <t>¿Se han realizado Transferencias Primarias de conformidad con lo estipulado en la TRD?</t>
  </si>
  <si>
    <t>3.5.4.2</t>
  </si>
  <si>
    <t>¿Se ejecutó durante la vigencia anterior?</t>
  </si>
  <si>
    <t>3.5.4.3</t>
  </si>
  <si>
    <t>Procesos de Gestión Documental: Disposición de documentos</t>
  </si>
  <si>
    <t>3.6.1</t>
  </si>
  <si>
    <t>Aplicación TRD</t>
  </si>
  <si>
    <t>3.6.1.1</t>
  </si>
  <si>
    <t>3.6.1.2</t>
  </si>
  <si>
    <t>¿Se encuentran aprobadas por el Comité?</t>
  </si>
  <si>
    <t>3.6.1.3</t>
  </si>
  <si>
    <t>¿Se controla que la información de los documentos no sea utilizada por los terceros que realizan el procedimiento?</t>
  </si>
  <si>
    <t>Procesos de Gestión Documental: Preservación a largo plazo</t>
  </si>
  <si>
    <t>3.7.1.1</t>
  </si>
  <si>
    <t>Mobiliario donde se almacena la documentación</t>
  </si>
  <si>
    <t>3.7.1.2</t>
  </si>
  <si>
    <t>¿Existe mobiliario y espacio de almacenamiento especial para documentos en soportes audiovisuales análogos?</t>
  </si>
  <si>
    <t>3.7.1.3</t>
  </si>
  <si>
    <t>3.7.2</t>
  </si>
  <si>
    <t>Unidades de almacenamiento</t>
  </si>
  <si>
    <t>3.7.2.1</t>
  </si>
  <si>
    <t>¿La disposición de las unidades de almacenamiento en el mobiliario genera riesgos para su conservación?</t>
  </si>
  <si>
    <t>3.7.2.2</t>
  </si>
  <si>
    <t>3.7.2.3</t>
  </si>
  <si>
    <t>3.7.3</t>
  </si>
  <si>
    <t>Salud ocupacional y prevención de desastres</t>
  </si>
  <si>
    <t>3.7.3.1</t>
  </si>
  <si>
    <t>3.7.3.2</t>
  </si>
  <si>
    <t xml:space="preserve">¿Se cuenta con sistemas de seguridad en los espacios de los archivos de gestión? </t>
  </si>
  <si>
    <t>Papel o toallas secantes</t>
  </si>
  <si>
    <t>3.7.3.3</t>
  </si>
  <si>
    <t>3.7.3.4</t>
  </si>
  <si>
    <t>3.7.3.5</t>
  </si>
  <si>
    <t>3.7.3.6</t>
  </si>
  <si>
    <t>3.7.3.7</t>
  </si>
  <si>
    <t>3.7.3.8</t>
  </si>
  <si>
    <t>3.7.3.9</t>
  </si>
  <si>
    <t>3.7.3.10</t>
  </si>
  <si>
    <t>3.7.3.11</t>
  </si>
  <si>
    <t>¿Se han realizado primeros auxilios a los documentos?</t>
  </si>
  <si>
    <t>3.7.4</t>
  </si>
  <si>
    <t>Condiciones ambientales</t>
  </si>
  <si>
    <t>3.7.4.1</t>
  </si>
  <si>
    <t>3.7.4.2</t>
  </si>
  <si>
    <t>3.7.4.3</t>
  </si>
  <si>
    <t>¿Las lámparas fluorescentes tienen filtros UV?</t>
  </si>
  <si>
    <t>3.7.4.4</t>
  </si>
  <si>
    <t>3.7.5</t>
  </si>
  <si>
    <t>3.7.5.1</t>
  </si>
  <si>
    <t>Procesos de Gestión Documental: Valoración</t>
  </si>
  <si>
    <t>Valoración documental del fondo acumulado</t>
  </si>
  <si>
    <t>3.8.1.1</t>
  </si>
  <si>
    <t>3.8.1.2</t>
  </si>
  <si>
    <t>Mapa de ruta</t>
  </si>
  <si>
    <t>3.3.2.2</t>
  </si>
  <si>
    <t>3.2.2.3</t>
  </si>
  <si>
    <t>3.2.5.3</t>
  </si>
  <si>
    <t>3.2.5.4</t>
  </si>
  <si>
    <t>3.2.5.5</t>
  </si>
  <si>
    <t>3.2.6.2</t>
  </si>
  <si>
    <t>3.3.9</t>
  </si>
  <si>
    <t>3.3.9.1</t>
  </si>
  <si>
    <t>3.3.10</t>
  </si>
  <si>
    <t>3.3.10.1</t>
  </si>
  <si>
    <t>3.3.11</t>
  </si>
  <si>
    <t>3.3.11.1</t>
  </si>
  <si>
    <t>3.3.11.2</t>
  </si>
  <si>
    <t>3.3.11.3</t>
  </si>
  <si>
    <t>3.3.11.4</t>
  </si>
  <si>
    <t>3.3.12</t>
  </si>
  <si>
    <t>3.3.12.1</t>
  </si>
  <si>
    <t>3.3.12.2</t>
  </si>
  <si>
    <t>3.3.12.3</t>
  </si>
  <si>
    <t>3.3.13</t>
  </si>
  <si>
    <t>3.3.13.1</t>
  </si>
  <si>
    <t>3.3.13.2</t>
  </si>
  <si>
    <t>¿Cuenta el depósito del archivo con sistemas de seguridad contra intrusiones o robos?</t>
  </si>
  <si>
    <t>La valoración se ha realizado para la elaboración de las Tablas de Retención Documental</t>
  </si>
  <si>
    <t xml:space="preserve">¿Se prepara físicamente la documentación para las transferencias? </t>
  </si>
  <si>
    <t>Otras características externas</t>
  </si>
  <si>
    <t>No, debido a las transferencias documentales los depositos ya se encuentran casi copados.</t>
  </si>
  <si>
    <t>Si</t>
  </si>
  <si>
    <t xml:space="preserve">• Aplicar el Acuerdo AGN 050 de 2000, Prevención de deterioro de los documentos de archivo y situaciones de riesgo. 
Desecación por ventilación, natural o forzada, o condensación, </t>
  </si>
  <si>
    <t xml:space="preserve">• Aplicar el Acuerdo AGN 050 de 2000, Prevención de deterioro de los documentos de archivo y situaciones de riesgo. 
Limpieza de tamerial afectado, control de contaminación 
</t>
  </si>
  <si>
    <t>Diaria</t>
  </si>
  <si>
    <t>Cantidad de unidades de conservación en el archivo central, carpetas, tomos</t>
  </si>
  <si>
    <t>Sï</t>
  </si>
  <si>
    <t>SÍ</t>
  </si>
  <si>
    <t>En proceso.</t>
  </si>
  <si>
    <t>Las unidades de conservación requieren un programa de limpieza en seco  y para el efecto se deben emplear: aspiradoras, balletillas.
Control de microorganismos, insectos y roedores.
Ventilación natural, limpieza documentación, fumigación de instalaciones con asesoria de personal especializado, trampas de golpe o pegamento, sustancias repelentes.</t>
  </si>
  <si>
    <t xml:space="preserve">DIAGNÓSTICO INTEGRAL.
• Evaluar las condiciones en las que se encuentra el archivo en relación con todas aquellas variables involucradas con la conservación documental, con el fin de establecer las necesidades, recomendaciones  y prioridades de acción:
• Nivel de organización de los archivos.
• Dependencias productoras de documentos.
• Establecer los asuntos o temas.
• Cuantificar los metros lineales existentes de fondos acumulados.
• Estado de los documentos. 
ADQUISICIÓN Y ADECUACIÓN  DE ESPACIOS Y ÁREAS LOCATIVAS (DEPÓSITOS DE ARCHIVO)
1. Identificación.
2. Infraestructura física.
3. Adquisición de depósito y/o Áreas locativas con todas las características requeridas.
CONTROL DE PLAGAS
• Aplicar mecanismos de inspección, control y erradicación de plagas en áreas y documentos.
DOTACIÓN DE UNIDADES DE CONSERVACIÓN Y ALMACENAMIENTO
• Implementar el uso de mobiliario y unidades de conservación acordes con la cantidad, formato, técnica y uso de los documentos en cualquier etapa del ciclo vital.
ESTABLECIMIENTO DE MEDIDAS DE PREVENCIÓN  Y ATENCIÓN DE DESASTRES
• Estrategias y medidas de seguridad para la prevención, preparación y respuesta ante una situación de vandalismo, robo, atentado, emergencia o desastre.
* Este programa contempla la protección tanto del acervo documental como del personal.
INSPECCIÓN Y MANTENIMIENTO DE INSTALACIONES
• Aplicar mecanismos y sistemas para el control de las instalaciones en particular las áreas de manejo documental.
LIMPIEZA  DE  ÁREAS Y DOCUMENTOS
• Aplicar procesos de limpieza para el control del polvo y la suciedad sobre las áreas de depósito y manejo documental.
SENSIBILIZACIÓN Y TOMA DE CONCIENCIA
• Concertar mecanismos y acciones de sensibilización.
• Recuperar valores documentales, históricos, administrativos, culturales y testimoniales.
• Crear conciencia sobre la importancia y utilidad de los programas de conservación preventiva.
</t>
  </si>
  <si>
    <t>Libre nombramiento</t>
  </si>
  <si>
    <t>E.S.E HOSPITAL SAN JOSÉ DEL GUAVIARE</t>
  </si>
  <si>
    <t>El Hospital cuenta con una Sede para almacenamiento de archivos. Ubicada en la Calle 12 con Carrera 20, Barrio La Esperanza. Entrada por la puerta de Urgencias, al lado de el área de Fisioterapia, piso uno, dividido en 8 (ocho) depósitos, para almacenamiento del Fondo Documental de la E.S.E Hospital San José del Guaviare (1998-2019)</t>
  </si>
  <si>
    <t>Salud</t>
  </si>
  <si>
    <t>Nivel Departamental</t>
  </si>
  <si>
    <t>2.11.1</t>
  </si>
  <si>
    <t>2.11.2</t>
  </si>
  <si>
    <t>2.11.3</t>
  </si>
  <si>
    <t>2.11.4</t>
  </si>
  <si>
    <t>20 de Marzo de 1996</t>
  </si>
  <si>
    <t>San José del Guaviare</t>
  </si>
  <si>
    <t>Empresa social del estado que presta servicios de salud seguros, con atención integral, enfoque diferencial, de calidad, humanizada, con responsabilidad social, en beneficio del usuario y su familia.</t>
  </si>
  <si>
    <t>Cesar Augusto Jaramillo Martínez</t>
  </si>
  <si>
    <t>Médico</t>
  </si>
  <si>
    <t>Gerente</t>
  </si>
  <si>
    <t>Desde el 09 de Enero de 2018</t>
  </si>
  <si>
    <t>Viviana Andrea Mejía Perez</t>
  </si>
  <si>
    <t>Mercadeo</t>
  </si>
  <si>
    <t>Profesional Especializado</t>
  </si>
  <si>
    <t xml:space="preserve">Subgerencia Administrativa y Financiera </t>
  </si>
  <si>
    <t>Si, anualmente se emite una solicitud de elementos como cajas, carpetas, entre otros al área de almacén y suministros,  los cuales son necesarios para cumplir con los lineamientos establecidos por el AGN.</t>
  </si>
  <si>
    <t>Según el procedimiento y las TRD</t>
  </si>
  <si>
    <t>Técnico Administrativo</t>
  </si>
  <si>
    <t>Técnico Administrativo de Apoyo</t>
  </si>
  <si>
    <t>18 meses</t>
  </si>
  <si>
    <t>Contrato Orden de Prestación de Servicios</t>
  </si>
  <si>
    <t>Banco de Sangre</t>
  </si>
  <si>
    <t>Húmedo</t>
  </si>
  <si>
    <t>1 nivel</t>
  </si>
  <si>
    <t>Regular</t>
  </si>
  <si>
    <t>7 (siete)</t>
  </si>
  <si>
    <t xml:space="preserve">Instalaciones (depósitos)                                                                                      </t>
  </si>
  <si>
    <t>Depósito compartido, estanteria fija de metal.</t>
  </si>
  <si>
    <t>¿Posee el depósito iluminación artificial?</t>
  </si>
  <si>
    <t>¿Posee el depósito iluminación natural?</t>
  </si>
  <si>
    <t>El depósito cuenta con sistemas de regulación de</t>
  </si>
  <si>
    <t>Medio Ambiente y Ventanas</t>
  </si>
  <si>
    <t>• Identificar regularmente factores de alteración: redes de energía, conducción de agua.
• Inspección, Mantenimiento, reparación o renovación de las instalaciones alertando sobre las medidas de seguridad y protección sobre la documentación.
• Limpieza en las diferentes áreas de la edificación.</t>
  </si>
  <si>
    <t>¿Cuenta la entidad con comité paritario de salud ocupacional?</t>
  </si>
  <si>
    <t xml:space="preserve"> guantes, tapabocas </t>
  </si>
  <si>
    <t xml:space="preserve">Garantizar la limpieza de instalaciones y para el efecto se deben emplear: escobas y traperos.
</t>
  </si>
  <si>
    <t>No se ha realizado</t>
  </si>
  <si>
    <t>No aplica</t>
  </si>
  <si>
    <t>Control de insectos y roedores</t>
  </si>
  <si>
    <t>Anual</t>
  </si>
  <si>
    <t xml:space="preserve">Aproximadamente </t>
  </si>
  <si>
    <t>En Cajas</t>
  </si>
  <si>
    <t>EQUIPO DE CÓMPUTO</t>
  </si>
  <si>
    <t>Estanteria simple con láminas metálicas sólidas, resistentes.</t>
  </si>
  <si>
    <t>60 cm, 0 cm, 15 cm</t>
  </si>
  <si>
    <t>En estanteria simple con disposición de almacenamiento vertical</t>
  </si>
  <si>
    <t>En estanteria simple con disposiición de almacenamiento vertical</t>
  </si>
  <si>
    <t>Fondo E.S.E Hospital San José del Guaviare</t>
  </si>
  <si>
    <t>Archivos de Gestión</t>
  </si>
  <si>
    <t>Series y subseries  documentales que se manejan por área</t>
  </si>
  <si>
    <t>Nómina.</t>
  </si>
  <si>
    <t xml:space="preserve">Decretos, Resoluciones, Contratos, Radicados, Comprobantes, Actas,Informes, Historias Clínicas, Conciliaciones. </t>
  </si>
  <si>
    <t xml:space="preserve">Decretos, Resoluciones, Contratos, Radicados, Comprobantes, Actas,Informes, Historias Clínicas, Conciliaciones, Historias Laborales y Nóminas </t>
  </si>
  <si>
    <t>Transferencias primarias</t>
  </si>
  <si>
    <t>Sí, mediante un informe que realiza la persona encargada de Ventanilla Única</t>
  </si>
  <si>
    <t>Acuerdo 02 del 27 de junio de 2013, el Consejo Departamental de Archivos del Departamento del Guaviare aprobó las Tablas de Retención Documental presentadas por La E.S.E Hospital San José del Guaviare.</t>
  </si>
  <si>
    <t>Por duplicidad de información, ya que se encontraba en el sistema.</t>
  </si>
  <si>
    <t>Sí, Acta No.002 del 27 de abril de 2012</t>
  </si>
  <si>
    <t xml:space="preserve">Documentos relacionados con las Historias Clínicas </t>
  </si>
  <si>
    <t xml:space="preserve">Aproximadamente en el año 2010 </t>
  </si>
  <si>
    <t>Iguanas</t>
  </si>
  <si>
    <t>Limpieza de material afectado por polvo, control de contaminación, repación de rasgaduras y dobleces.</t>
  </si>
  <si>
    <t xml:space="preserve">Gorros , guantes, tapabocas </t>
  </si>
  <si>
    <t>La entidad cuenta con el área de seguridad y salud en el trabajo, quienes se encargan de dar capacitaciones por medio de COPASS.</t>
  </si>
  <si>
    <t xml:space="preserve"> No se realiza</t>
  </si>
  <si>
    <t>No se ha documentado, sin embargo se realizan actividades de conservación.</t>
  </si>
  <si>
    <t xml:space="preserve">Utilizando lápiz de mina negra y blanda, tipo HB ó B. </t>
  </si>
  <si>
    <t xml:space="preserve"> Escoba, trapero.</t>
  </si>
  <si>
    <t>3 años, desde el 15 de enero de 2018, según resolución 0032</t>
  </si>
  <si>
    <t>5 años</t>
  </si>
  <si>
    <t>Desde el año 2013</t>
  </si>
  <si>
    <t>Auxiliar Administrativo</t>
  </si>
  <si>
    <t>Personal de planta para el archivo solo hay 1 cargo, en ocasiones contratan 2 personas de más como apoyo en algunos procesos.</t>
  </si>
  <si>
    <t>Implementación Política de Gestión Documental y Actualización TRD</t>
  </si>
  <si>
    <t>También se capacita al personal en otros temas relacionados con la Gestión Documental</t>
  </si>
  <si>
    <t>14 años, 03 de diciembre de 2007, Comunicación 1010-07-10-I-056-08</t>
  </si>
  <si>
    <t>Si, pero se cambio el nombre a Mesa de Trabajo de Archivo para dar cumplimiento al MIPG</t>
  </si>
  <si>
    <t>Resolución 215 del 25 de marzo de 2004</t>
  </si>
  <si>
    <t>108 m2</t>
  </si>
  <si>
    <t>E.S.E Hospital San José del Guaviare</t>
  </si>
  <si>
    <t>Segundo nivel</t>
  </si>
  <si>
    <t>San José del Guaviare - Guaviare - La Esperanza Calle 12, Carrera 20 Esquina.</t>
  </si>
  <si>
    <t>832001966-2</t>
  </si>
  <si>
    <t>Guaviare</t>
  </si>
  <si>
    <t>contactenos@esehospitalguaviare.gov.co</t>
  </si>
  <si>
    <t>https://www.esehospitalguaviare.gov.co/</t>
  </si>
  <si>
    <t>Archivo Central</t>
  </si>
  <si>
    <t>Subgerencia Administrativa y Financiera</t>
  </si>
  <si>
    <t xml:space="preserve">Profesiona Especializado </t>
  </si>
  <si>
    <t>Resolución 0879 del 29 de octubre de 2010</t>
  </si>
  <si>
    <t>planeacion@esehospitalguaviare.gov.co</t>
  </si>
  <si>
    <t>Apoyo Archivo Central</t>
  </si>
  <si>
    <t>5 meses</t>
  </si>
  <si>
    <t>Esta en proceso. Supresión de cargos, oficinas y creación de oficinas.</t>
  </si>
  <si>
    <t xml:space="preserve">ARCHIVO CENTRAL </t>
  </si>
  <si>
    <t>ARCHIVO DE HISTORIAS CLÍNICAS</t>
  </si>
  <si>
    <t>Desactualizado</t>
  </si>
  <si>
    <t xml:space="preserve">Planta </t>
  </si>
  <si>
    <t>Coordinador Archivo Historias Clínicas</t>
  </si>
  <si>
    <t>Apoyo Archivo Historias Clínicas</t>
  </si>
  <si>
    <t>Ventilación natural,  fumigación de instalaciones.</t>
  </si>
  <si>
    <t>MATRIZ DE ANÁLISIS</t>
  </si>
  <si>
    <t>Entidad:</t>
  </si>
  <si>
    <t>Fecha de Elaboración:</t>
  </si>
  <si>
    <t xml:space="preserve">Objetivo: </t>
  </si>
  <si>
    <t>Realizar el análisis de los aspectos problemáticos que impiden la implementación de la función archivística en la entidad.</t>
  </si>
  <si>
    <t xml:space="preserve">Instrucciones: </t>
  </si>
  <si>
    <t>De acuerdo a los datos recolectados, sombree con color rosado las áreas que presentan riesgo no muy alto para la implementación de la función archivistica de la entidad y con color rojo las áreas que presentan mayor riesgo o problemática.</t>
  </si>
  <si>
    <t xml:space="preserve">ASPECTOS ADMINISTRATIVOS </t>
  </si>
  <si>
    <t>ASPECTOS DE LA FUNCIÓN ARCHIVÍSTICA</t>
  </si>
  <si>
    <t>¿Se encuentra conformado el Comité Institucional de Gestión y Desempeño?</t>
  </si>
  <si>
    <t>Aspectos Organizacionales</t>
  </si>
  <si>
    <t>Aspectos de Financiación</t>
  </si>
  <si>
    <t>Aspectos de Formación y Capacitación</t>
  </si>
  <si>
    <t xml:space="preserve">Instrumentos Archivísticos </t>
  </si>
  <si>
    <t>Organización y Descripción</t>
  </si>
  <si>
    <t>Comunicaciones Oficiales</t>
  </si>
  <si>
    <t>ASPECTOS DE CONSERVACIÓN A LARGO PLAZO</t>
  </si>
  <si>
    <t xml:space="preserve">                                                                                                              E.S.E Hospital San José del Guaviare</t>
  </si>
  <si>
    <t xml:space="preserve">Condiciones de Edificios y Locales Destinados a Archivos </t>
  </si>
  <si>
    <t xml:space="preserve">Unidades de Conservación </t>
  </si>
  <si>
    <t>Mantenimiento</t>
  </si>
  <si>
    <t>Seguridad y Emergencias</t>
  </si>
  <si>
    <t>Comité Interno de Archivo</t>
  </si>
  <si>
    <t>Presupuesto Actual</t>
  </si>
  <si>
    <t>Manual de Funciones</t>
  </si>
  <si>
    <t xml:space="preserve">Nivel de Estudios </t>
  </si>
  <si>
    <t>Designación de Funciones de Archivo</t>
  </si>
  <si>
    <t>Política de Gestión Documental</t>
  </si>
  <si>
    <t>Comité Institucional de Gestión y Desempeño</t>
  </si>
  <si>
    <t>Organigrama por Dependencias</t>
  </si>
  <si>
    <t>Política de Información Electrónica</t>
  </si>
  <si>
    <t>Política Cero Papel</t>
  </si>
  <si>
    <t>Política Preservación Información a Largo Plazo</t>
  </si>
  <si>
    <t>Impacto de las Inversiones Anteriores</t>
  </si>
  <si>
    <t>Proyección del Presupuesto Año Siguiente</t>
  </si>
  <si>
    <t>Cantidad de Personal</t>
  </si>
  <si>
    <t>Capacitación y Actualización</t>
  </si>
  <si>
    <t>Cuadros de Clasificación Documental</t>
  </si>
  <si>
    <t>Programa de Gestión Documental</t>
  </si>
  <si>
    <t>Plan Institucional de Archivos</t>
  </si>
  <si>
    <t>Tablas de Valoración Documental</t>
  </si>
  <si>
    <t>Tablas de Retención Documental</t>
  </si>
  <si>
    <t xml:space="preserve">Modelo de Requisitos para la Gestión de Documentos Electrónicos </t>
  </si>
  <si>
    <t xml:space="preserve">Identificación </t>
  </si>
  <si>
    <t xml:space="preserve">Hoja de Control </t>
  </si>
  <si>
    <t xml:space="preserve">Foliación </t>
  </si>
  <si>
    <t>Inventario de Archivos de Gestión</t>
  </si>
  <si>
    <t>Transferencias Primarias</t>
  </si>
  <si>
    <t xml:space="preserve">Producción </t>
  </si>
  <si>
    <t xml:space="preserve">Mapas de procesos, flujos documentales </t>
  </si>
  <si>
    <t>Tablas de Control de Accesso</t>
  </si>
  <si>
    <t>Sistema Integrado de Conservación</t>
  </si>
  <si>
    <t>Catálogos</t>
  </si>
  <si>
    <t xml:space="preserve">Guías </t>
  </si>
  <si>
    <t>Índices</t>
  </si>
  <si>
    <t>Unidad de Correspondencia(Ventanilla Única)</t>
  </si>
  <si>
    <t>Políticas de Firmas Responsables</t>
  </si>
  <si>
    <t>Radicación de Documentos</t>
  </si>
  <si>
    <t>Consecutivo Comunicaciones oficiales</t>
  </si>
  <si>
    <t>Flujos de Recepción de Documentos</t>
  </si>
  <si>
    <t xml:space="preserve">Sistema de Control del Trámite de Documentos Electrónicos </t>
  </si>
  <si>
    <t>Seguimiento Tiempo de Respuesta de las Comunicaciones</t>
  </si>
  <si>
    <t>Banco Términilógico de Tipos, Series y Subseries Documentales</t>
  </si>
  <si>
    <t xml:space="preserve">Horarios de Atención </t>
  </si>
  <si>
    <t>Distribución de Documentos</t>
  </si>
  <si>
    <t xml:space="preserve">Ubicación </t>
  </si>
  <si>
    <t>Resistencia de Materiales</t>
  </si>
  <si>
    <t xml:space="preserve">Mobiliario </t>
  </si>
  <si>
    <t>Condiciones Ambientales</t>
  </si>
  <si>
    <t>Materiales Adecuados</t>
  </si>
  <si>
    <t>Diseño y Función</t>
  </si>
  <si>
    <t>Instalaciones</t>
  </si>
  <si>
    <t>Documentos de Archivo</t>
  </si>
  <si>
    <t>Deterioros</t>
  </si>
  <si>
    <t>Intervenciones Anteriores</t>
  </si>
  <si>
    <t>Sistemas de Alarma</t>
  </si>
  <si>
    <t>Elementos para la Atención de Emergencias</t>
  </si>
  <si>
    <t>Plan de Prevención de Desastres y Situaciones de Riesgo</t>
  </si>
  <si>
    <t>¿Cuenta la Entidad con un plan de prevención  de desastres y situaciones de riesgo en materia documental?</t>
  </si>
  <si>
    <t>Entidades Públicas, como Bomberos, Cruz Roja, Defensa Civil, Policia y Ejercito</t>
  </si>
  <si>
    <t>Resolución No.1382 de 2018.</t>
  </si>
  <si>
    <t>Descentralizado por Servicios</t>
  </si>
  <si>
    <t>350 ML</t>
  </si>
  <si>
    <t>1998-2020</t>
  </si>
  <si>
    <t>11 de enero de 2021</t>
  </si>
  <si>
    <t>Sistema de Gestión de Documentos Electrónicos de Archivo -SGDEA</t>
  </si>
  <si>
    <t>Oveida Parra Novoa</t>
  </si>
  <si>
    <t>ACTO ADMINISTRATIVO</t>
  </si>
  <si>
    <t>UBICACIÓN DEL ARCHIVO</t>
  </si>
  <si>
    <t>100-GERENCIA</t>
  </si>
  <si>
    <t>105-SUBGERENCIA DE SERVICIOS DE SALUD</t>
  </si>
  <si>
    <t>106-SUBGERENCIA ADMINISTRATIVAY FINANCIERA</t>
  </si>
  <si>
    <t>Seguridad del Paciente</t>
  </si>
  <si>
    <t>Coordinación Médica (Servicios)</t>
  </si>
  <si>
    <t>Coordinación de Enfermería (Servicios)</t>
  </si>
  <si>
    <t>Farmacia</t>
  </si>
  <si>
    <t>Rayos x</t>
  </si>
  <si>
    <t>Referencia y Contrareferencia</t>
  </si>
  <si>
    <t>Fisioterapia</t>
  </si>
  <si>
    <t>Epidemiología</t>
  </si>
  <si>
    <t>Cartera</t>
  </si>
  <si>
    <t>Contabilidad</t>
  </si>
  <si>
    <t>Costos</t>
  </si>
  <si>
    <t xml:space="preserve">Tesorería </t>
  </si>
  <si>
    <t xml:space="preserve">Presupuesto </t>
  </si>
  <si>
    <t xml:space="preserve">Estadística </t>
  </si>
  <si>
    <t>Calidad</t>
  </si>
  <si>
    <t>Copaso-Seguridad y Salud en el Trabajo</t>
  </si>
  <si>
    <t>Auditoría Concurrente</t>
  </si>
  <si>
    <t>Auditoría de Cuentas Médicas</t>
  </si>
  <si>
    <t>Almacén y Suministros</t>
  </si>
  <si>
    <t>Activos Fijos</t>
  </si>
  <si>
    <t>Facturación</t>
  </si>
  <si>
    <t>Talento Humano</t>
  </si>
  <si>
    <t>Trabajo Social - SIAU</t>
  </si>
  <si>
    <t>FONDO</t>
  </si>
  <si>
    <t>GRUPOS O AREAS  ADMINISTRATIVAS</t>
  </si>
  <si>
    <t>CONTENIDO O ASUNTOS</t>
  </si>
  <si>
    <t>IDENTIFICACIÓN DE FONDOS Y SECCIONES POR DEPÓSITO, ARCHIVOS DE GESTIÓN</t>
  </si>
  <si>
    <t>UNIDAD DE CONSERVACIÓN</t>
  </si>
  <si>
    <t>SOPORTE</t>
  </si>
  <si>
    <t>NOTAS</t>
  </si>
  <si>
    <t>VOLUMEN/ML</t>
  </si>
  <si>
    <t>FECHAS EXTREMAS</t>
  </si>
  <si>
    <t>ESE HOSPITAL SAN JOSÉ DEL GUAVIARE</t>
  </si>
  <si>
    <t>Piso 2 Hospital San José del Guaviare</t>
  </si>
  <si>
    <t>Piso 1 y 2 Hospital San José del Guaviare</t>
  </si>
  <si>
    <t>Piso 1  Hospital San José del Guaviare</t>
  </si>
  <si>
    <t>Piso 1 Hospital San José del Guaviare</t>
  </si>
  <si>
    <r>
      <rPr>
        <b/>
        <sz val="10"/>
        <rFont val="Arial"/>
        <family val="2"/>
      </rPr>
      <t>100-</t>
    </r>
    <r>
      <rPr>
        <sz val="10"/>
        <rFont val="Arial"/>
        <family val="2"/>
      </rPr>
      <t>Despacho del Gerente</t>
    </r>
  </si>
  <si>
    <r>
      <rPr>
        <b/>
        <sz val="10"/>
        <rFont val="Arial"/>
        <family val="2"/>
      </rPr>
      <t>100-101-</t>
    </r>
    <r>
      <rPr>
        <sz val="10"/>
        <rFont val="Arial"/>
        <family val="2"/>
      </rPr>
      <t xml:space="preserve"> Planeación, Mercadeo y Sistemas de Información</t>
    </r>
  </si>
  <si>
    <r>
      <rPr>
        <b/>
        <sz val="10"/>
        <rFont val="Arial"/>
        <family val="2"/>
      </rPr>
      <t>100-102-</t>
    </r>
    <r>
      <rPr>
        <sz val="10"/>
        <rFont val="Arial"/>
        <family val="2"/>
      </rPr>
      <t xml:space="preserve"> Oficina de Control Interno de Gestión</t>
    </r>
  </si>
  <si>
    <r>
      <rPr>
        <b/>
        <sz val="10"/>
        <rFont val="Arial"/>
        <family val="2"/>
      </rPr>
      <t>100-103-</t>
    </r>
    <r>
      <rPr>
        <sz val="10"/>
        <rFont val="Arial"/>
        <family val="2"/>
      </rPr>
      <t xml:space="preserve"> Grupo de Procesos Disciplinarios</t>
    </r>
  </si>
  <si>
    <r>
      <rPr>
        <b/>
        <sz val="10"/>
        <rFont val="Arial"/>
        <family val="2"/>
      </rPr>
      <t>100-104-</t>
    </r>
    <r>
      <rPr>
        <sz val="10"/>
        <rFont val="Arial"/>
        <family val="2"/>
      </rPr>
      <t xml:space="preserve"> Oficina Jurídica</t>
    </r>
  </si>
  <si>
    <r>
      <rPr>
        <b/>
        <sz val="10"/>
        <rFont val="Arial"/>
        <family val="2"/>
      </rPr>
      <t>105</t>
    </r>
    <r>
      <rPr>
        <sz val="10"/>
        <rFont val="Arial"/>
        <family val="2"/>
      </rPr>
      <t>-Subgerencia de Servicios de Salud</t>
    </r>
  </si>
  <si>
    <t xml:space="preserve">ESTADO DE PROCESOS </t>
  </si>
  <si>
    <t>INDENTIFICACIÓN</t>
  </si>
  <si>
    <t>CLASIFICACIÓN</t>
  </si>
  <si>
    <t>ORDENACIÓN</t>
  </si>
  <si>
    <t>DESCRIPCIÓN</t>
  </si>
  <si>
    <t>Ordenanza 002 del 20 de marzo de 1996</t>
  </si>
  <si>
    <t>Papel y Sonoro</t>
  </si>
  <si>
    <t>Acuerdo 006 de 2018</t>
  </si>
  <si>
    <t>Correspondencia Interna y Externa, Estudios, Evaluaciones de Desempeño, Correspondencia habilitación de Servicios, Documentos que se deben verificar: Certificaciones Presupuestales PAA( Plan Anual de Adquisiciones) Rendición de Cuentas 2013-2015. Estudio Radio Físico, Programa Anual Medicion Estándares de Calidad (PAMEC), Proyecto Etnopabellon y Proyecto de Dotación Etnopabellon, Dotación Equipos Biomédicos 2015 y 2018. Plan Anticorrupción 2016, Estudio Técnico Tomografía y Mamografía 2014, Proyecto Remodelación, Ampliación 2018, Planos, entre otros.</t>
  </si>
  <si>
    <t>2005-2017</t>
  </si>
  <si>
    <t>Cajas y AZ</t>
  </si>
  <si>
    <t>Papel y Digital</t>
  </si>
  <si>
    <t>2,30 ML</t>
  </si>
  <si>
    <t>Algunos documentos fueron identificados de acuerdo al proceso que los genero, hay otros que no se han identificado.</t>
  </si>
  <si>
    <t>No estan debidamente clasificados.</t>
  </si>
  <si>
    <t xml:space="preserve">No estan ordenados </t>
  </si>
  <si>
    <t>Actas, comunicados, circulares y resoluciones</t>
  </si>
  <si>
    <t>2013-2017</t>
  </si>
  <si>
    <t>50 CM</t>
  </si>
  <si>
    <t>De acuerdo a procesos</t>
  </si>
  <si>
    <t xml:space="preserve">Por asuntos </t>
  </si>
  <si>
    <t>Inventarios</t>
  </si>
  <si>
    <t>Informes</t>
  </si>
  <si>
    <t>2016-2017</t>
  </si>
  <si>
    <t>Cajas y Carpetas</t>
  </si>
  <si>
    <t>38 CM</t>
  </si>
  <si>
    <t>De acuerdo al  Decreto 648, 1474 de 2011, 1755 de 2015.</t>
  </si>
  <si>
    <t>Inventarios Documentales</t>
  </si>
  <si>
    <t>Expedientes que se componen de otros documentos como autos, informes, entro otros.</t>
  </si>
  <si>
    <t>2014-2019</t>
  </si>
  <si>
    <t>Estos documentos no se encuentran en las TRD.</t>
  </si>
  <si>
    <t>2,70 ML</t>
  </si>
  <si>
    <t>Los documentos se encuentran en las TRD, pero no se habia hecho transferencias.</t>
  </si>
  <si>
    <t>Orden Origina (Cronológico)</t>
  </si>
  <si>
    <t>Inventarios Documentales y Hoja de Control.</t>
  </si>
  <si>
    <t>No recuerda</t>
  </si>
  <si>
    <t>Actas de Comités Asistenciales.</t>
  </si>
  <si>
    <t>2012-2019</t>
  </si>
  <si>
    <t>Por asuntos</t>
  </si>
  <si>
    <t>No estan ordenados</t>
  </si>
  <si>
    <t>No cuenta con documentos de descripción</t>
  </si>
  <si>
    <t>Certificados Disponibilidad Presupuestal y Registro Presupuestal</t>
  </si>
  <si>
    <t>2019-2021</t>
  </si>
  <si>
    <t>3,30 ML</t>
  </si>
  <si>
    <t>Los documentos se encuentran incluidos en las series de las TRD, sin embargo, este instrumento archivístico no fue aplicado correctamente, ya que estaban conservando estos documentos que no eran de conservación.</t>
  </si>
  <si>
    <t>Por consecutivos</t>
  </si>
  <si>
    <t>Cronológico y Numérico</t>
  </si>
  <si>
    <t>Documentos de Caprecom y/o Fonsaet</t>
  </si>
  <si>
    <t>No se han identificado</t>
  </si>
  <si>
    <t>1,30 ML</t>
  </si>
  <si>
    <t>la señora Liliana manifiesta que los documentos no pertenecen al área de Jurídica</t>
  </si>
  <si>
    <t>No se ha identificado</t>
  </si>
  <si>
    <t>Actas, Procesos y Procedimientos, Informes, Listados Asistencia.</t>
  </si>
  <si>
    <t>2008-2020</t>
  </si>
  <si>
    <t>0,72 ML</t>
  </si>
  <si>
    <t>Todos los documentos se encuentran en cajas blancas</t>
  </si>
  <si>
    <t>Seguridad Social y Parafiscales, Convenios, Comunicaciones Internas y Externas, Nómina FONSAET, Certificaciones Laborales, Reporte Cesantías, Respuestas Tutelas, Afiliaciones, Actas de Comités, Comisiones, Acuerdos, Accidentes Laborales, Pensiones, Embargos Judiciales,entre otros.</t>
  </si>
  <si>
    <t>1997- 2022</t>
  </si>
  <si>
    <t>Caja;Carpeta;AZ;Tomo</t>
  </si>
  <si>
    <t>17 ML</t>
  </si>
  <si>
    <t>Se debe verificar que no haya duplicidad de información.</t>
  </si>
  <si>
    <t>No se ha creado</t>
  </si>
  <si>
    <t>Accidentes Laborales(investigación y reportes), Informes de Inspección y Seguridad Industrial de Auditoras, Manual Sistemas de Vigilancia Epidemiológica, Actas Comité Paritario SST, Reubicaciónes Laborales, estudios sociodemográficos</t>
  </si>
  <si>
    <t>2000-2022</t>
  </si>
  <si>
    <t>Caja;Carpeta</t>
  </si>
  <si>
    <t>Papel;Digital</t>
  </si>
  <si>
    <t>1,80 ML</t>
  </si>
  <si>
    <t>Los documentos estan en dos oficinas,  es una oficina de apoyo,  por lo tanto no ha sido creada.</t>
  </si>
  <si>
    <t>Por asunto</t>
  </si>
  <si>
    <t>Onomástico y cronológico</t>
  </si>
  <si>
    <t>Solo rótulos en cajas</t>
  </si>
  <si>
    <t>No está creada</t>
  </si>
  <si>
    <t>Actas, oficios, Evidencias de Capacitaciones, Asistencias Técnicas, Reportes Exámenes de Laboratorio, Fichas Epidemiológicas, Circulares, Tratamientos Leismaniasis y Tuberculosis, Informes.</t>
  </si>
  <si>
    <t>2014-2021</t>
  </si>
  <si>
    <t>Caja;AZ</t>
  </si>
  <si>
    <t xml:space="preserve">Los documentos se encuentran almacenados en AZ, Caja Blancas y Libros </t>
  </si>
  <si>
    <t>Oficios Internos, Actas de Conciliación y Respuestas de Glosas, Informes Cuentas Medicas.</t>
  </si>
  <si>
    <t>2012- 2015</t>
  </si>
  <si>
    <t>Caja</t>
  </si>
  <si>
    <t>2 ML</t>
  </si>
  <si>
    <t>Documentos archivados en cajas blancas, no estan ordenadas, casi nunca las revisan.</t>
  </si>
  <si>
    <t>Informes, Actas de Comité Transfusiónal, Protocolos, Manuales de Procesos y Procedimientos, Libros control de ingreso diario de pacientes y de resultados de exámenes de pacientes, entre otros.</t>
  </si>
  <si>
    <t>2015 - 2021</t>
  </si>
  <si>
    <t>Los documentos estan en cajas grandes y pequeñas, carpetas y libros. La jefe del área menciona que hay información en la dinámica la cual debe hacer parte de la historia clínica, hay otra que solo se conserva en Laboratorio como los libros.</t>
  </si>
  <si>
    <t>Historias Clínicas</t>
  </si>
  <si>
    <t>1979 - 2022</t>
  </si>
  <si>
    <t>Carpeta;Caja</t>
  </si>
  <si>
    <t>ML</t>
  </si>
  <si>
    <t xml:space="preserve">Falta medición de los documentos, las historias clínicas estan en carpetas en estantes. </t>
  </si>
  <si>
    <t>Por número</t>
  </si>
  <si>
    <t>Alfanumérico</t>
  </si>
  <si>
    <t>Base de datos y Rótulos</t>
  </si>
  <si>
    <t>Oficios de Reportes a entidades, Albergues, transporte, ICBF documentos que deben ir en la historia clínica. PQRF.</t>
  </si>
  <si>
    <t>2010-2022</t>
  </si>
  <si>
    <t>22 ML</t>
  </si>
  <si>
    <t xml:space="preserve"> Estos documentos deben incluirse en la historia clínica de los Pacientes. Pendiente convocar comité o mesa de trabajo para ver si se digitalizan estos documentos e incorporarlos en las historias clínicas. Esta área almacena documentos de PQRF, estos 6 ML aproximadamente.</t>
  </si>
  <si>
    <t>Por asunto y nombre</t>
  </si>
  <si>
    <t>Informes, Contratos, (Procesos de Depuración, Actas de Depuración y Acta de Conciliación, Audiencias de depuración, Procesos Jurídicos.) (Serie sugerida: Acciones Judiciales.)</t>
  </si>
  <si>
    <t>2002-2022</t>
  </si>
  <si>
    <t>12 ML</t>
  </si>
  <si>
    <t>Tienen documentos debajo de las escaleras en cajas grandes y en el área.</t>
  </si>
  <si>
    <t>Por número o asunto, solo los contratos</t>
  </si>
  <si>
    <t>Consentimientos informados, Justificación de Traslados, formato entrega de pacientes, bitacora de gestión de referencia y correos, bitácora de ambulancias y remisiones.</t>
  </si>
  <si>
    <t>2016-2022</t>
  </si>
  <si>
    <t>12,9 ML</t>
  </si>
  <si>
    <t>hay cajas en estantes, en el piso y en cajones, esa información debe incluirse en la Historia Clínica del paciente.</t>
  </si>
  <si>
    <t>Numérico</t>
  </si>
  <si>
    <t>Bases de datos</t>
  </si>
  <si>
    <t>No presenta fondo acumulado</t>
  </si>
  <si>
    <t>Acta No, 9</t>
  </si>
  <si>
    <t>2001-2018</t>
  </si>
  <si>
    <t>Cirugía y Esterilización</t>
  </si>
  <si>
    <t>10 ML</t>
  </si>
  <si>
    <t>La información está en libros, en unos estantes</t>
  </si>
  <si>
    <t xml:space="preserve">Por asunto </t>
  </si>
  <si>
    <t>Libros marcados</t>
  </si>
  <si>
    <t>No se  ha creado</t>
  </si>
  <si>
    <t>2000-2019</t>
  </si>
  <si>
    <t>2ML</t>
  </si>
  <si>
    <t>Laboratorio Clínico y Servicio Transfusional</t>
  </si>
  <si>
    <t>Coordinación Servicios Generales</t>
  </si>
  <si>
    <t>Protocolos, oficios enviados y recibidos, formatos de registro de limpieza y desinfección, Informes, hojas de vida de equipos industriales.</t>
  </si>
  <si>
    <t>2015-2022</t>
  </si>
  <si>
    <t>6 ML</t>
  </si>
  <si>
    <t>Por nombre y asunto</t>
  </si>
  <si>
    <t>Gestión Biomédica</t>
  </si>
  <si>
    <t>Hojas de vida de equipos que se les dieron de baja.</t>
  </si>
  <si>
    <t>Carpetas y cajas</t>
  </si>
  <si>
    <t>Por tema</t>
  </si>
  <si>
    <t>Temático</t>
  </si>
  <si>
    <t>Listas de chequeo y protocolos</t>
  </si>
  <si>
    <t>Egresos, Cuentas bancarias, Colillas de chequera,  Radicados, Contratos, Recibos de caja, Actas e Informes de Contabilidad, CDP y RP de Presupuesto, Libros Rayos X, libros de control de manejo Cirugía, Libros de novedades Urgencias, Cirugias programadas Consulta Externa, Informes de glosas Auditoria Médica, Consentimientos informados, Registros técnicos y de calidad, Programas y Resultados de pacientes Laboratorio Clínico, Registros diarios Consulta Externa, PQRS.</t>
  </si>
  <si>
    <t>1997-2012</t>
  </si>
  <si>
    <t>Cajas; Carpetas</t>
  </si>
  <si>
    <t>207 ML</t>
  </si>
  <si>
    <t xml:space="preserve">Los documentos estan archivados en cajas  y clasificados de acuerdo al tipo de documento y oficina productora. </t>
  </si>
  <si>
    <t>Inventarios y Rótulos</t>
  </si>
  <si>
    <t xml:space="preserve">No se ha creado </t>
  </si>
  <si>
    <t>la alta dirección está comprometida con el desarrollo de la función archivística de la entidad.</t>
  </si>
  <si>
    <t>se cuenta con directrices de seguridad de información con relación al recurso humano, al entorno físico y electrónico, el acceso y los sistemas de información.</t>
  </si>
  <si>
    <t>Se cuenta con modelos o esquemas de continuidad del negocio.</t>
  </si>
  <si>
    <t>Se cuenta con canales (locales y en línea) de servicio, atención y orientación al ciudadano.</t>
  </si>
  <si>
    <t>Se cuenta con el presupuesto adecuado para atender las necesidades documentales y de archivo.</t>
  </si>
  <si>
    <t>Se tienen identificados roles y responsabilidades del personal, y las áreas frente a los documentos.</t>
  </si>
  <si>
    <t>Se cuenta con modelos para la identificación, evaluación y análisis de riesgos.</t>
  </si>
  <si>
    <t xml:space="preserve">Se cuenta con esquemas de migración y conversión normalizados. </t>
  </si>
  <si>
    <t>Se tiene implementada la estrategia de Gobierno en Línea.</t>
  </si>
  <si>
    <t>El personal de la entidad conoce la importancia de los documentos e interioriza, las políticas y directrices concernientes a la gestión de los documentos.</t>
  </si>
  <si>
    <t>Se cuenta con instancias asesoras que formulen lineamientos para la aplicación de la función archivística de la entidad.</t>
  </si>
  <si>
    <t>Se cuenta con tecnología asociada al servicio al ciudadano, que permita la participación e interacción.</t>
  </si>
  <si>
    <t>Se tienen implementados estándares que garanticen la preservación y conservación de los documentos.</t>
  </si>
  <si>
    <t>Se cuenta con iniciativas para fomentar el uso de nuevas tecnologías para optimizar el uso de papel.</t>
  </si>
  <si>
    <t>Se cuenta con la infraestructura adecuada para resolver las necesidades documentales y de archivo.</t>
  </si>
  <si>
    <t>Se cuenta con procesos de mejora continua.</t>
  </si>
  <si>
    <t xml:space="preserve">Se cuenta con mecanismos técnicos que permitan la mejor adquisición, uso y mantenimiento de las herramientas tecnológicas. </t>
  </si>
  <si>
    <t>Se cuenta con procesos documentales de valoración y disposición final.</t>
  </si>
  <si>
    <t>Se ha establecido la caracterización de usuarios de acuerdo a sus necesidades de información.</t>
  </si>
  <si>
    <t>Se documentan procesos o actividades de gestión de documentos.</t>
  </si>
  <si>
    <t>Se tienen implementadas acciones para la Gestión del cambio.</t>
  </si>
  <si>
    <t>Se encuentra estandarizada la Administración y Gestión de la información y los datos en herramientas Tecnológicas articuladas con el Sistema de Gestión de Seguridad de la Información y los procesos Archivísticos.</t>
  </si>
  <si>
    <t>Se cuenta con una infraestructura adecuada para el almacenamiento, conservación y preservación de la documentación física y electrónica.</t>
  </si>
  <si>
    <t>EL personal hace buen uso de las herramientas Tecnológicas  destinadas a la administración de la información  de la entidad.</t>
  </si>
  <si>
    <t>Se cuenta con procesos y flujos documentales normalizados y medibles.</t>
  </si>
  <si>
    <t>Se cuenta con un Sistema de Gestión Documental, basado en estándares nacionales e internacionales.</t>
  </si>
  <si>
    <t>Las aplicaciones son capaces de generar y gestionar, documentos de valor Archivístico cumpliendo con los procesos establecidos.</t>
  </si>
  <si>
    <t>Se cuenta con un Sistema Integrado de Conservación – SIC.</t>
  </si>
  <si>
    <t>Se cuenta con Instrumentos Archivísticos de descripción y clasificación para sus Archivos.</t>
  </si>
  <si>
    <t>Los Instrumentos Archivísticos involucran la Documentación electrónica.</t>
  </si>
  <si>
    <t>Se aplica el marco legal y normativo concerniente a la función Archivística.</t>
  </si>
  <si>
    <t xml:space="preserve">Se cuenta con políticas que permiten adoptar tecnologías que contemplan servicios, y contenidos orientados a la Gestión de los Documentos. </t>
  </si>
  <si>
    <t>La conservación y preservación se basa en la normativa, requisitos legales, Administrativos que le aplican a la entidad.</t>
  </si>
  <si>
    <t>Se cuenta con esquemas de capacitación  y formación internos para la Gestión de Documentos, articulados con el Plan Institucional de Capacitación.</t>
  </si>
  <si>
    <t xml:space="preserve">La política de Gestión documental adoptada. </t>
  </si>
  <si>
    <t>Se cuenta con alianzas estratégicas que permiten mejorar e innovar la función Archivística de la Entidad.</t>
  </si>
  <si>
    <t>Se cuenta con acuerdos de confidencialidad y políticas de Protección de datos a nivel interno y con terceros.</t>
  </si>
  <si>
    <t>Se cuenta con Archivos Centrales Históricos.</t>
  </si>
  <si>
    <t xml:space="preserve">Se cuenta con esquemas de comunicación en la entidad para difundir la importancia de la Gestión de Documentos. </t>
  </si>
  <si>
    <t>Se cuenta con procesos de seguimiento, evaluación y mejora para la Gestión de Documentos.</t>
  </si>
  <si>
    <t>Se tiene articulada la política de gestión documental con los modelos de gestión de la entidad.</t>
  </si>
  <si>
    <t>Se cuenta con herramientas tecnológicas acordes a las necesidades de la entidad, las cuales permiten  hacer buen uso de los documentos.</t>
  </si>
  <si>
    <t xml:space="preserve">Se cuenta con un esquema de metadatos, integrado a otros sistemas de Gestión. </t>
  </si>
  <si>
    <t>Se cuenta con personal idóneo y suficiente para atender las necesidades Documentales y de Archivo de los ciudadanos.</t>
  </si>
  <si>
    <t>Se cuenta con todos los Instrumentos Archivísticos socializados e implementados.</t>
  </si>
  <si>
    <t>La gestión documental se encuentra implementada acorde con el Modelo Integrado de Planeación y de Gestión.</t>
  </si>
  <si>
    <t>Se cuenta con políticas asociadas a las herramientas tecnológicas que respaldan la seguridad, usabilidad, accesibilidad, integridad y autenticidad de la información.</t>
  </si>
  <si>
    <t xml:space="preserve">Se cuenta con procesos y herramientas normalizados para la preservación y conservación a largo plazo de los Documentos. </t>
  </si>
  <si>
    <t>Se cuenta con políticas que garantizan la disponibilidad y accesibilidad de la información.</t>
  </si>
  <si>
    <t xml:space="preserve">Se considera el ciclo vital de los documentos integrando aspectos Administrativos, legales, funcionales y Técnicos. </t>
  </si>
  <si>
    <t xml:space="preserve">Pérdida de la memoria histórica de la entidad, por acumulación de documentos en espacios no adecuados e Insuficiencia de espacios físicos para manejo, consulta y conservación de la documentación.
La infraestructura, mobiliario y equipos tecnológicos obsoletos e insuficientes para el adecuado funcionamiento del área y preservación de la memoria histórica de la entidad. 
Falta de elementos de bioseguridad para el personal del Archivo Central. </t>
  </si>
  <si>
    <t>SOLUCIÓN DIRECTA</t>
  </si>
  <si>
    <t>FORTALECIMIENTO Y ARTICULACIÓN</t>
  </si>
  <si>
    <t>ASPECTOS TECNOLÓGICOS Y SEGURIDAD</t>
  </si>
  <si>
    <t>PRESERVACIÓN INFORMACIÓN</t>
  </si>
  <si>
    <t>ACCESO A LA INFORMACIÓN</t>
  </si>
  <si>
    <t>ADMINISTRACIÓN DE ARCHIVOS</t>
  </si>
  <si>
    <t>ASPECTOS CRÍTICOS</t>
  </si>
  <si>
    <t>Total de Criterios Impactados</t>
  </si>
  <si>
    <t xml:space="preserve">Falta de articulación entre las áreas Administrativa comité y mesa de trabajo de Archivo Central, para llevar a cabo la planificación y ejecución de procesos y Proyectos Archivísticos de la entidad.
Falta de Talento Humano con formación académica Archivística, de conformidad según la Ley 1409 de 2010.
</t>
  </si>
  <si>
    <t>Se cuenta con tecnología asociada al servicio del ciudadano, que permita la participación e interacción.</t>
  </si>
  <si>
    <t xml:space="preserve">No se cuenta con un Plan de Preservación Digital a Largo Plazo, insumo indispensable para dar completa adopción al Sistema Integrado de Conservación.
</t>
  </si>
  <si>
    <t xml:space="preserve">
Falta implementar el Plan de Trabajo Archivístico Integral para Intervención de Fondos Acumulados.
</t>
  </si>
  <si>
    <t xml:space="preserve">
No se ha realizado actualización a las Tablas de Retención Documental de la entidad.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</si>
</sst>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_(&quot;$&quot;\ * \(#,##0.00\);_(&quot;$&quot;\ * &quot;-&quot;??_);_(@_)"/>
    <numFmt numFmtId="165" formatCode="[$$-240A]#,##0"/>
    <numFmt numFmtId="166" formatCode="dd\-mmm\-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u/>
      <sz val="11"/>
      <color theme="10"/>
      <name val="Calibri"/>
      <family val="2"/>
      <scheme val="minor"/>
    </font>
    <font>
      <b/>
      <sz val="10"/>
      <color theme="1"/>
      <name val="Arial"/>
      <family val="2"/>
    </font>
    <font>
      <sz val="16"/>
      <color theme="1"/>
      <name val="Arial"/>
      <family val="2"/>
    </font>
    <font>
      <b/>
      <sz val="10"/>
      <name val="Arial"/>
      <family val="2"/>
    </font>
    <font>
      <i/>
      <sz val="11"/>
      <color theme="1"/>
      <name val="Calibri"/>
      <family val="2"/>
      <scheme val="minor"/>
    </font>
    <font>
      <i/>
      <sz val="11"/>
      <name val="Calibri"/>
      <family val="2"/>
      <scheme val="minor"/>
    </font>
    <font>
      <b/>
      <sz val="11"/>
      <color theme="0"/>
      <name val="Calibri"/>
      <family val="2"/>
      <scheme val="minor"/>
    </font>
    <font>
      <sz val="11"/>
      <color theme="1"/>
      <name val="Calibri"/>
      <family val="2"/>
      <scheme val="minor"/>
    </font>
    <font>
      <b/>
      <sz val="22"/>
      <color theme="8" tint="-0.249977111117893"/>
      <name val="Calibri"/>
      <family val="2"/>
      <scheme val="minor"/>
    </font>
    <font>
      <sz val="16"/>
      <color theme="1"/>
      <name val="Calibri"/>
      <family val="2"/>
      <scheme val="minor"/>
    </font>
    <font>
      <b/>
      <sz val="16"/>
      <color theme="1"/>
      <name val="Arial"/>
      <family val="2"/>
    </font>
    <font>
      <sz val="10"/>
      <name val="Arial"/>
      <family val="2"/>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3300"/>
        <bgColor indexed="64"/>
      </patternFill>
    </fill>
    <fill>
      <patternFill patternType="solid">
        <fgColor rgb="FFFF7C80"/>
        <bgColor indexed="64"/>
      </patternFill>
    </fill>
    <fill>
      <patternFill patternType="solid">
        <fgColor rgb="FFFF0000"/>
        <bgColor indexed="64"/>
      </patternFill>
    </fill>
    <fill>
      <patternFill patternType="solid">
        <fgColor theme="8" tint="0.59999389629810485"/>
        <bgColor indexed="64"/>
      </patternFill>
    </fill>
    <fill>
      <patternFill patternType="solid">
        <fgColor rgb="FFC6D9F1"/>
        <bgColor indexed="64"/>
      </patternFill>
    </fill>
    <fill>
      <patternFill patternType="solid">
        <fgColor theme="4" tint="0.39997558519241921"/>
        <bgColor indexed="64"/>
      </patternFill>
    </fill>
  </fills>
  <borders count="10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ck">
        <color indexed="64"/>
      </left>
      <right style="thick">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ck">
        <color auto="1"/>
      </right>
      <top style="thin">
        <color auto="1"/>
      </top>
      <bottom style="thick">
        <color auto="1"/>
      </bottom>
      <diagonal/>
    </border>
    <border>
      <left style="thin">
        <color auto="1"/>
      </left>
      <right style="thick">
        <color auto="1"/>
      </right>
      <top style="thin">
        <color auto="1"/>
      </top>
      <bottom style="thin">
        <color auto="1"/>
      </bottom>
      <diagonal/>
    </border>
    <border>
      <left style="thick">
        <color auto="1"/>
      </left>
      <right style="thin">
        <color auto="1"/>
      </right>
      <top/>
      <bottom/>
      <diagonal/>
    </border>
    <border>
      <left style="thin">
        <color auto="1"/>
      </left>
      <right style="thick">
        <color auto="1"/>
      </right>
      <top/>
      <bottom/>
      <diagonal/>
    </border>
    <border>
      <left style="thin">
        <color auto="1"/>
      </left>
      <right style="thick">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bottom style="thin">
        <color auto="1"/>
      </bottom>
      <diagonal/>
    </border>
    <border>
      <left style="thick">
        <color auto="1"/>
      </left>
      <right style="thick">
        <color auto="1"/>
      </right>
      <top style="thin">
        <color auto="1"/>
      </top>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right style="thin">
        <color auto="1"/>
      </right>
      <top style="thick">
        <color auto="1"/>
      </top>
      <bottom style="thick">
        <color auto="1"/>
      </bottom>
      <diagonal/>
    </border>
    <border>
      <left style="thick">
        <color auto="1"/>
      </left>
      <right/>
      <top/>
      <bottom/>
      <diagonal/>
    </border>
    <border>
      <left/>
      <right style="thin">
        <color auto="1"/>
      </right>
      <top/>
      <bottom style="thick">
        <color auto="1"/>
      </bottom>
      <diagonal/>
    </border>
    <border>
      <left/>
      <right style="thin">
        <color auto="1"/>
      </right>
      <top style="thick">
        <color auto="1"/>
      </top>
      <bottom/>
      <diagonal/>
    </border>
    <border>
      <left/>
      <right style="thick">
        <color auto="1"/>
      </right>
      <top/>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4">
    <xf numFmtId="0" fontId="0" fillId="0" borderId="0"/>
    <xf numFmtId="0" fontId="5" fillId="0" borderId="0" applyNumberFormat="0" applyFill="0" applyBorder="0" applyAlignment="0" applyProtection="0"/>
    <xf numFmtId="164" fontId="12" fillId="0" borderId="0" applyFont="0" applyFill="0" applyBorder="0" applyAlignment="0" applyProtection="0"/>
    <xf numFmtId="9" fontId="12" fillId="0" borderId="0" applyFont="0" applyFill="0" applyBorder="0" applyAlignment="0" applyProtection="0"/>
  </cellStyleXfs>
  <cellXfs count="743">
    <xf numFmtId="0" fontId="0" fillId="0" borderId="0" xfId="0"/>
    <xf numFmtId="0" fontId="0" fillId="0" borderId="2" xfId="0" applyBorder="1" applyAlignment="1">
      <alignment horizontal="center" vertical="center" wrapText="1"/>
    </xf>
    <xf numFmtId="0" fontId="0" fillId="0" borderId="2" xfId="0" applyBorder="1" applyAlignment="1"/>
    <xf numFmtId="0" fontId="2" fillId="0" borderId="0" xfId="0" applyFont="1" applyAlignment="1">
      <alignment vertical="center"/>
    </xf>
    <xf numFmtId="0" fontId="1" fillId="0" borderId="7"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2" xfId="0" applyFont="1" applyBorder="1" applyAlignment="1">
      <alignment horizontal="center" vertical="center"/>
    </xf>
    <xf numFmtId="0" fontId="0" fillId="0" borderId="7" xfId="0" applyBorder="1" applyAlignment="1">
      <alignment vertical="center"/>
    </xf>
    <xf numFmtId="0" fontId="1" fillId="0" borderId="0" xfId="0" applyFont="1" applyAlignment="1">
      <alignment vertical="center"/>
    </xf>
    <xf numFmtId="0" fontId="0" fillId="0" borderId="2" xfId="0" applyBorder="1" applyAlignment="1">
      <alignment vertical="center"/>
    </xf>
    <xf numFmtId="0" fontId="0" fillId="0" borderId="10" xfId="0" applyBorder="1" applyAlignment="1">
      <alignment horizontal="center" vertical="center" wrapText="1"/>
    </xf>
    <xf numFmtId="0" fontId="3" fillId="0" borderId="7" xfId="0" applyFont="1" applyBorder="1" applyAlignment="1">
      <alignment horizontal="center" vertical="center"/>
    </xf>
    <xf numFmtId="0" fontId="0" fillId="0" borderId="5" xfId="0" applyBorder="1" applyAlignment="1">
      <alignment horizontal="center" vertical="center" wrapText="1"/>
    </xf>
    <xf numFmtId="0" fontId="0" fillId="0" borderId="0" xfId="0" applyAlignment="1"/>
    <xf numFmtId="0" fontId="6" fillId="0" borderId="0" xfId="0" applyFont="1" applyAlignment="1"/>
    <xf numFmtId="0" fontId="0" fillId="0" borderId="0" xfId="0" applyAlignment="1">
      <alignment wrapText="1"/>
    </xf>
    <xf numFmtId="0" fontId="0" fillId="0" borderId="0" xfId="0" applyAlignment="1">
      <alignment horizontal="left" vertical="top"/>
    </xf>
    <xf numFmtId="0" fontId="8" fillId="0" borderId="35" xfId="0" applyFont="1" applyBorder="1" applyAlignment="1">
      <alignment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8" fillId="0" borderId="2" xfId="0" applyFont="1" applyBorder="1" applyAlignment="1">
      <alignment vertical="center" wrapText="1"/>
    </xf>
    <xf numFmtId="0" fontId="8" fillId="3" borderId="40" xfId="0" applyFont="1" applyFill="1" applyBorder="1" applyAlignment="1">
      <alignment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0" xfId="0" applyBorder="1" applyAlignment="1">
      <alignment vertical="top" wrapText="1"/>
    </xf>
    <xf numFmtId="0" fontId="0" fillId="0" borderId="41" xfId="0" applyBorder="1" applyAlignment="1">
      <alignment vertical="top" wrapText="1"/>
    </xf>
    <xf numFmtId="0" fontId="0" fillId="0" borderId="43" xfId="0" applyBorder="1" applyAlignment="1">
      <alignment horizontal="center" vertical="center" wrapText="1"/>
    </xf>
    <xf numFmtId="0" fontId="8" fillId="0" borderId="40" xfId="0" applyFont="1" applyBorder="1" applyAlignment="1">
      <alignment vertical="center" wrapText="1"/>
    </xf>
    <xf numFmtId="0" fontId="0" fillId="0" borderId="35" xfId="0" applyBorder="1" applyAlignment="1">
      <alignment vertical="top" wrapText="1"/>
    </xf>
    <xf numFmtId="0" fontId="0" fillId="0" borderId="36" xfId="0" applyBorder="1" applyAlignment="1">
      <alignment vertical="top" wrapText="1"/>
    </xf>
    <xf numFmtId="0" fontId="6" fillId="0" borderId="2" xfId="0" applyFont="1" applyBorder="1" applyAlignment="1">
      <alignment wrapText="1"/>
    </xf>
    <xf numFmtId="0" fontId="0" fillId="0" borderId="2" xfId="0" applyBorder="1" applyAlignment="1">
      <alignment vertical="top" wrapText="1"/>
    </xf>
    <xf numFmtId="0" fontId="0" fillId="0" borderId="43" xfId="0" applyBorder="1" applyAlignment="1">
      <alignment vertical="top" wrapText="1"/>
    </xf>
    <xf numFmtId="0" fontId="6" fillId="0" borderId="40" xfId="0" applyFont="1" applyBorder="1" applyAlignment="1">
      <alignment wrapText="1"/>
    </xf>
    <xf numFmtId="0" fontId="8" fillId="0" borderId="23" xfId="0" applyFont="1" applyBorder="1" applyAlignment="1">
      <alignment vertical="center" wrapText="1"/>
    </xf>
    <xf numFmtId="0" fontId="8" fillId="0" borderId="24" xfId="0" applyFont="1" applyBorder="1" applyAlignment="1">
      <alignment vertical="center" wrapText="1"/>
    </xf>
    <xf numFmtId="0" fontId="0" fillId="0" borderId="24" xfId="0" applyBorder="1" applyAlignment="1">
      <alignment horizontal="center" vertical="center" wrapText="1"/>
    </xf>
    <xf numFmtId="0" fontId="0" fillId="0" borderId="24" xfId="0" applyBorder="1" applyAlignment="1">
      <alignment vertical="top" wrapText="1"/>
    </xf>
    <xf numFmtId="0" fontId="0" fillId="0" borderId="25" xfId="0" applyBorder="1" applyAlignment="1">
      <alignment vertical="top" wrapText="1"/>
    </xf>
    <xf numFmtId="0" fontId="8" fillId="0" borderId="28" xfId="0" applyFont="1" applyBorder="1" applyAlignment="1">
      <alignment vertical="center" wrapText="1"/>
    </xf>
    <xf numFmtId="0" fontId="8" fillId="0" borderId="10" xfId="0" applyFont="1" applyBorder="1" applyAlignment="1">
      <alignment vertical="center" wrapText="1"/>
    </xf>
    <xf numFmtId="0" fontId="0" fillId="0" borderId="48" xfId="0" applyBorder="1" applyAlignment="1">
      <alignment horizontal="center" vertical="center" wrapText="1"/>
    </xf>
    <xf numFmtId="0" fontId="0" fillId="0" borderId="10" xfId="0" applyBorder="1" applyAlignment="1">
      <alignment vertical="top" wrapText="1"/>
    </xf>
    <xf numFmtId="0" fontId="0" fillId="0" borderId="48" xfId="0" applyBorder="1" applyAlignment="1">
      <alignment vertical="top" wrapText="1"/>
    </xf>
    <xf numFmtId="0" fontId="0" fillId="0" borderId="29" xfId="0" applyBorder="1" applyAlignment="1">
      <alignment vertical="top" wrapText="1"/>
    </xf>
    <xf numFmtId="165" fontId="0" fillId="0" borderId="0" xfId="0" applyNumberFormat="1"/>
    <xf numFmtId="9" fontId="0" fillId="0" borderId="0" xfId="0" applyNumberFormat="1"/>
    <xf numFmtId="165" fontId="0" fillId="0" borderId="0" xfId="0" applyNumberFormat="1" applyAlignment="1">
      <alignment horizontal="center" vertical="center"/>
    </xf>
    <xf numFmtId="9" fontId="0" fillId="0" borderId="0" xfId="0" applyNumberFormat="1" applyAlignment="1">
      <alignment horizontal="center" vertical="center"/>
    </xf>
    <xf numFmtId="0" fontId="0" fillId="0" borderId="51" xfId="0" applyBorder="1" applyAlignment="1">
      <alignment vertical="top" wrapText="1"/>
    </xf>
    <xf numFmtId="0" fontId="0" fillId="0" borderId="42" xfId="0" applyBorder="1" applyAlignment="1">
      <alignment horizontal="center" vertical="center" wrapText="1"/>
    </xf>
    <xf numFmtId="0" fontId="0" fillId="0" borderId="5" xfId="0" applyBorder="1" applyAlignment="1">
      <alignment vertical="top" wrapText="1"/>
    </xf>
    <xf numFmtId="0" fontId="0" fillId="0" borderId="15" xfId="0" applyBorder="1" applyAlignment="1">
      <alignment horizontal="center" vertical="center" wrapText="1"/>
    </xf>
    <xf numFmtId="0" fontId="0" fillId="0" borderId="13" xfId="0" applyBorder="1" applyAlignment="1">
      <alignment vertical="top" wrapText="1"/>
    </xf>
    <xf numFmtId="0" fontId="0" fillId="0" borderId="37" xfId="0" applyBorder="1" applyAlignment="1">
      <alignment horizontal="center" vertical="center" wrapText="1"/>
    </xf>
    <xf numFmtId="0" fontId="0" fillId="0" borderId="50" xfId="0" applyBorder="1" applyAlignment="1">
      <alignment horizontal="center" vertical="center" wrapText="1"/>
    </xf>
    <xf numFmtId="0" fontId="0" fillId="0" borderId="46" xfId="0" applyBorder="1"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0" fillId="0" borderId="52" xfId="0" applyBorder="1" applyAlignment="1">
      <alignment vertical="top" wrapText="1"/>
    </xf>
    <xf numFmtId="0" fontId="0" fillId="0" borderId="53" xfId="0" applyBorder="1" applyAlignment="1">
      <alignment vertical="top" wrapText="1"/>
    </xf>
    <xf numFmtId="0" fontId="0" fillId="0" borderId="19" xfId="0" applyBorder="1" applyAlignment="1">
      <alignment horizontal="center" vertical="center" wrapText="1"/>
    </xf>
    <xf numFmtId="0" fontId="0" fillId="0" borderId="49" xfId="0" applyBorder="1" applyAlignment="1">
      <alignment horizontal="center" vertical="center" wrapText="1"/>
    </xf>
    <xf numFmtId="0" fontId="0" fillId="0" borderId="45" xfId="0" applyBorder="1" applyAlignment="1">
      <alignment vertical="top" wrapText="1"/>
    </xf>
    <xf numFmtId="0" fontId="0" fillId="0" borderId="14" xfId="0" applyBorder="1" applyAlignment="1">
      <alignment vertical="top" wrapText="1"/>
    </xf>
    <xf numFmtId="0" fontId="0" fillId="0" borderId="11" xfId="0" applyBorder="1" applyAlignment="1">
      <alignment vertical="top" wrapText="1"/>
    </xf>
    <xf numFmtId="0" fontId="0" fillId="0" borderId="26" xfId="0" applyBorder="1" applyAlignment="1">
      <alignment horizontal="center" vertical="center" wrapText="1"/>
    </xf>
    <xf numFmtId="165" fontId="0" fillId="0" borderId="0" xfId="0" applyNumberFormat="1" applyBorder="1" applyAlignment="1">
      <alignment horizontal="center" vertical="center"/>
    </xf>
    <xf numFmtId="0" fontId="0" fillId="0" borderId="20" xfId="0" applyBorder="1" applyAlignment="1">
      <alignment horizontal="center" vertical="center" wrapText="1"/>
    </xf>
    <xf numFmtId="0" fontId="0" fillId="0" borderId="33" xfId="0" applyBorder="1" applyAlignment="1">
      <alignment vertical="top" wrapText="1"/>
    </xf>
    <xf numFmtId="0" fontId="0" fillId="0" borderId="32" xfId="0" applyBorder="1" applyAlignment="1">
      <alignment vertical="top" wrapText="1"/>
    </xf>
    <xf numFmtId="0" fontId="0" fillId="0" borderId="55" xfId="0" applyBorder="1" applyAlignment="1">
      <alignment vertical="top" wrapText="1"/>
    </xf>
    <xf numFmtId="0" fontId="0" fillId="0" borderId="30" xfId="0" applyBorder="1" applyAlignment="1">
      <alignment horizontal="center" vertical="center" wrapText="1"/>
    </xf>
    <xf numFmtId="0" fontId="0" fillId="0" borderId="52" xfId="0" applyBorder="1" applyAlignment="1">
      <alignment horizontal="center" vertical="center" wrapText="1"/>
    </xf>
    <xf numFmtId="0" fontId="0" fillId="0" borderId="51" xfId="0" applyBorder="1" applyAlignment="1">
      <alignment horizontal="center" vertical="center" wrapText="1"/>
    </xf>
    <xf numFmtId="0" fontId="0" fillId="0" borderId="13" xfId="0" applyBorder="1" applyAlignment="1">
      <alignment horizontal="center" vertical="center" wrapText="1"/>
    </xf>
    <xf numFmtId="0" fontId="0" fillId="0" borderId="57" xfId="0" applyBorder="1" applyAlignment="1">
      <alignment horizontal="center" vertical="center"/>
    </xf>
    <xf numFmtId="0" fontId="0" fillId="0" borderId="52" xfId="0" applyBorder="1" applyAlignment="1">
      <alignment horizontal="left" vertical="top" wrapText="1"/>
    </xf>
    <xf numFmtId="0" fontId="8" fillId="0" borderId="0" xfId="0" applyFont="1" applyAlignment="1">
      <alignment vertical="center" wrapText="1"/>
    </xf>
    <xf numFmtId="0" fontId="8" fillId="0" borderId="2" xfId="0" applyFont="1" applyBorder="1" applyAlignment="1">
      <alignment horizontal="center" vertical="center" wrapText="1"/>
    </xf>
    <xf numFmtId="0" fontId="8" fillId="3" borderId="2" xfId="0" applyFont="1" applyFill="1" applyBorder="1" applyAlignment="1">
      <alignment vertical="center" wrapText="1"/>
    </xf>
    <xf numFmtId="0" fontId="8" fillId="0" borderId="7" xfId="0" applyFont="1" applyBorder="1" applyAlignment="1">
      <alignment vertical="center" wrapText="1"/>
    </xf>
    <xf numFmtId="0" fontId="8" fillId="0" borderId="0" xfId="0" applyFont="1" applyBorder="1" applyAlignment="1">
      <alignment vertical="center" wrapText="1"/>
    </xf>
    <xf numFmtId="0" fontId="8" fillId="0" borderId="5" xfId="0" applyFont="1" applyBorder="1" applyAlignment="1">
      <alignment vertical="center" wrapText="1"/>
    </xf>
    <xf numFmtId="0" fontId="8" fillId="3" borderId="5" xfId="0" applyFont="1" applyFill="1" applyBorder="1" applyAlignment="1">
      <alignment vertical="center" wrapText="1"/>
    </xf>
    <xf numFmtId="0" fontId="8" fillId="0" borderId="10"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NumberFormat="1" applyFont="1" applyBorder="1" applyAlignment="1">
      <alignment horizontal="center" vertical="center" wrapText="1"/>
    </xf>
    <xf numFmtId="0" fontId="0" fillId="2" borderId="2" xfId="0" applyFill="1" applyBorder="1" applyAlignment="1">
      <alignment vertical="center"/>
    </xf>
    <xf numFmtId="0" fontId="0" fillId="0" borderId="0" xfId="0" applyAlignment="1">
      <alignment vertical="center" wrapText="1"/>
    </xf>
    <xf numFmtId="0" fontId="0" fillId="0" borderId="6" xfId="0" applyFont="1" applyBorder="1" applyAlignment="1">
      <alignment vertical="center"/>
    </xf>
    <xf numFmtId="0" fontId="0" fillId="0" borderId="2" xfId="0" applyFont="1" applyBorder="1" applyAlignment="1">
      <alignment vertical="center"/>
    </xf>
    <xf numFmtId="0" fontId="0" fillId="0" borderId="2" xfId="0" applyFont="1" applyBorder="1" applyAlignment="1">
      <alignment vertical="center" wrapText="1"/>
    </xf>
    <xf numFmtId="0" fontId="0" fillId="0" borderId="3" xfId="0" applyFont="1" applyBorder="1" applyAlignment="1">
      <alignment vertical="center"/>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lignment vertical="center"/>
    </xf>
    <xf numFmtId="0" fontId="3" fillId="2" borderId="2" xfId="0" applyFont="1" applyFill="1" applyBorder="1" applyAlignment="1">
      <alignment vertical="center" wrapText="1"/>
    </xf>
    <xf numFmtId="0" fontId="0" fillId="2" borderId="2" xfId="0" applyFont="1" applyFill="1" applyBorder="1" applyAlignment="1">
      <alignment vertical="center" wrapText="1"/>
    </xf>
    <xf numFmtId="0" fontId="0" fillId="0" borderId="5"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6" xfId="0" applyFont="1" applyBorder="1" applyAlignment="1">
      <alignment vertical="center"/>
    </xf>
    <xf numFmtId="0" fontId="0" fillId="0" borderId="0" xfId="0" applyAlignment="1">
      <alignment horizontal="left" vertical="center" indent="1"/>
    </xf>
    <xf numFmtId="0" fontId="3" fillId="0" borderId="2" xfId="0" applyFont="1" applyBorder="1" applyAlignment="1">
      <alignment horizontal="left" vertical="center" indent="1"/>
    </xf>
    <xf numFmtId="0" fontId="0" fillId="0" borderId="14" xfId="0" applyBorder="1" applyAlignment="1">
      <alignment horizontal="left" vertical="center" indent="1"/>
    </xf>
    <xf numFmtId="0" fontId="0" fillId="0" borderId="7" xfId="0" applyFont="1" applyBorder="1" applyAlignment="1">
      <alignment vertical="center"/>
    </xf>
    <xf numFmtId="0" fontId="0" fillId="0" borderId="14" xfId="0" applyFont="1" applyBorder="1" applyAlignment="1">
      <alignment vertical="center"/>
    </xf>
    <xf numFmtId="0" fontId="0" fillId="0" borderId="10" xfId="0" applyFont="1"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0" fillId="0" borderId="72" xfId="0" applyBorder="1" applyAlignment="1">
      <alignment vertical="center"/>
    </xf>
    <xf numFmtId="0" fontId="0" fillId="2" borderId="61" xfId="0" applyFill="1" applyBorder="1" applyAlignment="1">
      <alignment vertical="center"/>
    </xf>
    <xf numFmtId="0" fontId="0" fillId="2" borderId="75" xfId="0" applyFill="1" applyBorder="1" applyAlignment="1">
      <alignment vertical="center"/>
    </xf>
    <xf numFmtId="0" fontId="0" fillId="2" borderId="67" xfId="0" applyFill="1" applyBorder="1" applyAlignment="1">
      <alignment vertical="center"/>
    </xf>
    <xf numFmtId="0" fontId="0" fillId="2" borderId="69" xfId="0" applyFill="1" applyBorder="1" applyAlignment="1">
      <alignment vertical="center"/>
    </xf>
    <xf numFmtId="0" fontId="0" fillId="2" borderId="72" xfId="0" applyFill="1" applyBorder="1" applyAlignment="1">
      <alignment vertical="center"/>
    </xf>
    <xf numFmtId="0" fontId="3" fillId="0" borderId="72" xfId="0" applyFont="1" applyBorder="1" applyAlignment="1">
      <alignment horizontal="center" vertical="center"/>
    </xf>
    <xf numFmtId="0" fontId="0" fillId="0" borderId="11" xfId="0" applyFont="1" applyBorder="1" applyAlignment="1">
      <alignment horizontal="left" vertical="center"/>
    </xf>
    <xf numFmtId="0" fontId="3" fillId="0" borderId="67" xfId="0" applyFont="1" applyBorder="1" applyAlignment="1">
      <alignment horizontal="center" vertical="center" wrapText="1"/>
    </xf>
    <xf numFmtId="0" fontId="0" fillId="0" borderId="11" xfId="0" applyFont="1" applyFill="1" applyBorder="1" applyAlignment="1">
      <alignment vertical="center"/>
    </xf>
    <xf numFmtId="0" fontId="3" fillId="0" borderId="7" xfId="0" applyFont="1" applyBorder="1" applyAlignment="1">
      <alignment horizontal="left" vertical="center" wrapText="1"/>
    </xf>
    <xf numFmtId="0" fontId="0" fillId="0" borderId="61" xfId="0" applyFont="1" applyBorder="1" applyAlignment="1">
      <alignment vertical="center" wrapText="1"/>
    </xf>
    <xf numFmtId="0" fontId="0" fillId="0" borderId="2" xfId="0" applyBorder="1" applyAlignment="1">
      <alignment horizontal="center" vertical="center"/>
    </xf>
    <xf numFmtId="0" fontId="0" fillId="0" borderId="2" xfId="0" applyFont="1" applyBorder="1" applyAlignment="1">
      <alignment horizontal="center" vertical="center"/>
    </xf>
    <xf numFmtId="0" fontId="0" fillId="0" borderId="2" xfId="0" applyBorder="1" applyAlignment="1">
      <alignment vertical="center" wrapText="1"/>
    </xf>
    <xf numFmtId="0" fontId="9" fillId="0" borderId="2" xfId="0" applyFont="1" applyBorder="1" applyAlignment="1">
      <alignment horizontal="center" vertical="center" wrapText="1"/>
    </xf>
    <xf numFmtId="0" fontId="0" fillId="0" borderId="2" xfId="0" applyFill="1" applyBorder="1" applyAlignment="1">
      <alignment vertical="center" wrapText="1"/>
    </xf>
    <xf numFmtId="0" fontId="0" fillId="0" borderId="2" xfId="0" applyBorder="1" applyAlignment="1">
      <alignment horizontal="right" vertical="center" wrapText="1"/>
    </xf>
    <xf numFmtId="0" fontId="0" fillId="2" borderId="2" xfId="0" applyFill="1" applyBorder="1" applyAlignment="1">
      <alignment vertical="center" wrapText="1"/>
    </xf>
    <xf numFmtId="0" fontId="0" fillId="2" borderId="2" xfId="0" applyFill="1" applyBorder="1" applyAlignment="1">
      <alignment horizontal="right" vertical="center" wrapText="1"/>
    </xf>
    <xf numFmtId="0" fontId="0" fillId="0" borderId="5" xfId="0" applyBorder="1" applyAlignment="1">
      <alignment vertical="center"/>
    </xf>
    <xf numFmtId="0" fontId="0" fillId="0" borderId="2" xfId="0" applyBorder="1" applyAlignment="1">
      <alignment horizontal="center" vertical="center"/>
    </xf>
    <xf numFmtId="0" fontId="4" fillId="0" borderId="2" xfId="0" applyFont="1" applyFill="1" applyBorder="1" applyAlignment="1">
      <alignment horizontal="left" vertical="center"/>
    </xf>
    <xf numFmtId="0" fontId="0" fillId="0" borderId="2" xfId="0" applyBorder="1" applyAlignment="1">
      <alignment horizontal="left" vertical="center"/>
    </xf>
    <xf numFmtId="0" fontId="0" fillId="0" borderId="2" xfId="0" applyBorder="1" applyAlignment="1">
      <alignment horizontal="right" vertical="center"/>
    </xf>
    <xf numFmtId="0" fontId="0" fillId="0" borderId="2" xfId="0" applyBorder="1" applyAlignment="1">
      <alignment horizontal="left" vertical="center"/>
    </xf>
    <xf numFmtId="0" fontId="0" fillId="0" borderId="2" xfId="0" applyFont="1" applyBorder="1" applyAlignment="1">
      <alignment horizontal="right" vertical="center" wrapText="1" indent="2"/>
    </xf>
    <xf numFmtId="0" fontId="0" fillId="0" borderId="2" xfId="0" applyFont="1" applyBorder="1" applyAlignment="1">
      <alignment horizontal="left" vertical="center" wrapText="1" indent="2"/>
    </xf>
    <xf numFmtId="0" fontId="0" fillId="0" borderId="2" xfId="0" applyBorder="1" applyAlignment="1">
      <alignment horizontal="center" vertical="center"/>
    </xf>
    <xf numFmtId="0" fontId="0" fillId="2" borderId="2" xfId="0" applyFill="1" applyBorder="1" applyAlignment="1">
      <alignment horizontal="center" vertical="center"/>
    </xf>
    <xf numFmtId="0" fontId="3" fillId="0" borderId="2" xfId="0" applyFont="1" applyBorder="1" applyAlignment="1">
      <alignment horizontal="center" vertical="center"/>
    </xf>
    <xf numFmtId="0" fontId="3" fillId="2" borderId="2" xfId="0" applyFont="1" applyFill="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left" vertical="center" indent="1"/>
    </xf>
    <xf numFmtId="0" fontId="0" fillId="0" borderId="7" xfId="0" applyBorder="1" applyAlignment="1">
      <alignment horizontal="left" vertical="center" indent="1"/>
    </xf>
    <xf numFmtId="0" fontId="0" fillId="0" borderId="14" xfId="0" applyFont="1" applyBorder="1" applyAlignment="1">
      <alignment horizontal="left" vertical="center"/>
    </xf>
    <xf numFmtId="0" fontId="3" fillId="0" borderId="69" xfId="0" applyFont="1" applyBorder="1" applyAlignment="1">
      <alignment horizontal="center" vertical="center"/>
    </xf>
    <xf numFmtId="0" fontId="0" fillId="0" borderId="6" xfId="0" applyFont="1" applyBorder="1" applyAlignment="1">
      <alignment horizontal="left" vertical="center"/>
    </xf>
    <xf numFmtId="0" fontId="0"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73" xfId="0" applyBorder="1" applyAlignment="1">
      <alignment horizontal="center" vertical="center"/>
    </xf>
    <xf numFmtId="0" fontId="0" fillId="0" borderId="76" xfId="0" applyBorder="1" applyAlignment="1">
      <alignment horizontal="center" vertical="center"/>
    </xf>
    <xf numFmtId="0" fontId="0" fillId="0" borderId="2" xfId="0" applyFont="1" applyBorder="1" applyAlignment="1">
      <alignment horizontal="center" vertical="center"/>
    </xf>
    <xf numFmtId="0" fontId="0" fillId="0" borderId="2" xfId="0" applyBorder="1" applyAlignment="1">
      <alignment horizontal="left" vertical="center" indent="1"/>
    </xf>
    <xf numFmtId="0" fontId="3" fillId="0" borderId="2" xfId="0" applyFont="1" applyBorder="1" applyAlignment="1">
      <alignment horizontal="left" vertical="center"/>
    </xf>
    <xf numFmtId="0" fontId="3" fillId="0" borderId="2" xfId="0" applyFont="1" applyBorder="1" applyAlignment="1">
      <alignment horizontal="left" vertical="center" wrapText="1" indent="2"/>
    </xf>
    <xf numFmtId="0" fontId="3" fillId="0" borderId="2" xfId="0" applyFont="1" applyBorder="1" applyAlignment="1">
      <alignment horizontal="right" vertical="center"/>
    </xf>
    <xf numFmtId="0" fontId="3" fillId="0" borderId="2" xfId="0" applyFont="1" applyBorder="1" applyAlignment="1">
      <alignment vertical="center"/>
    </xf>
    <xf numFmtId="0" fontId="3" fillId="2" borderId="2" xfId="0" applyFont="1" applyFill="1" applyBorder="1" applyAlignment="1">
      <alignment horizontal="right" vertical="center"/>
    </xf>
    <xf numFmtId="0" fontId="3" fillId="2" borderId="2" xfId="0" applyFont="1" applyFill="1" applyBorder="1" applyAlignment="1">
      <alignment vertical="center"/>
    </xf>
    <xf numFmtId="0" fontId="0" fillId="0" borderId="2" xfId="0" applyFill="1" applyBorder="1" applyAlignment="1">
      <alignment horizontal="center" vertical="center"/>
    </xf>
    <xf numFmtId="0" fontId="0" fillId="0" borderId="88" xfId="0" applyFont="1" applyBorder="1" applyAlignment="1">
      <alignment horizontal="left" vertical="center"/>
    </xf>
    <xf numFmtId="0" fontId="0" fillId="0" borderId="76" xfId="0" applyFont="1" applyBorder="1" applyAlignment="1">
      <alignment horizontal="center" vertical="center"/>
    </xf>
    <xf numFmtId="0" fontId="0" fillId="0" borderId="2" xfId="0" applyBorder="1" applyAlignment="1">
      <alignment horizontal="center" vertical="center"/>
    </xf>
    <xf numFmtId="0" fontId="3" fillId="0" borderId="2" xfId="0" applyFont="1" applyBorder="1" applyAlignment="1">
      <alignment horizontal="center" vertical="center" wrapText="1"/>
    </xf>
    <xf numFmtId="2" fontId="0" fillId="0" borderId="2" xfId="0" applyNumberFormat="1" applyBorder="1" applyAlignment="1">
      <alignment horizontal="left" vertical="center" indent="1"/>
    </xf>
    <xf numFmtId="0" fontId="0" fillId="0" borderId="69" xfId="0"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left" vertical="center"/>
    </xf>
    <xf numFmtId="0" fontId="0" fillId="0" borderId="67" xfId="0" applyBorder="1" applyAlignment="1">
      <alignment vertical="center" wrapText="1"/>
    </xf>
    <xf numFmtId="0" fontId="11" fillId="5" borderId="0" xfId="0" applyFont="1" applyFill="1" applyAlignment="1">
      <alignment horizontal="center" vertical="center"/>
    </xf>
    <xf numFmtId="0" fontId="9" fillId="6" borderId="2" xfId="0" applyFont="1" applyFill="1" applyBorder="1" applyAlignment="1">
      <alignment horizontal="center" vertical="center"/>
    </xf>
    <xf numFmtId="0" fontId="9"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10" fillId="6" borderId="67"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61" xfId="0" applyFont="1" applyFill="1" applyBorder="1" applyAlignment="1">
      <alignment horizontal="left" vertical="center" indent="1"/>
    </xf>
    <xf numFmtId="0" fontId="9" fillId="6" borderId="10" xfId="0" applyFont="1" applyFill="1" applyBorder="1" applyAlignment="1">
      <alignment horizontal="left" vertical="center" indent="1"/>
    </xf>
    <xf numFmtId="0" fontId="9" fillId="6" borderId="69" xfId="0" applyFont="1" applyFill="1" applyBorder="1" applyAlignment="1">
      <alignment horizontal="left" vertical="center" indent="1"/>
    </xf>
    <xf numFmtId="0" fontId="9" fillId="6" borderId="78" xfId="0" applyFont="1" applyFill="1" applyBorder="1" applyAlignment="1">
      <alignment horizontal="left" vertical="center" indent="1"/>
    </xf>
    <xf numFmtId="0" fontId="2" fillId="6" borderId="61" xfId="0" applyFont="1" applyFill="1" applyBorder="1" applyAlignment="1">
      <alignment horizontal="center" vertical="center"/>
    </xf>
    <xf numFmtId="0" fontId="9" fillId="6" borderId="2" xfId="0" applyFont="1" applyFill="1" applyBorder="1" applyAlignment="1">
      <alignment vertical="center"/>
    </xf>
    <xf numFmtId="0" fontId="9" fillId="6" borderId="69" xfId="0" applyFont="1" applyFill="1" applyBorder="1" applyAlignment="1">
      <alignment vertical="center" wrapText="1"/>
    </xf>
    <xf numFmtId="0" fontId="9" fillId="6" borderId="61" xfId="0" applyFont="1" applyFill="1" applyBorder="1" applyAlignment="1">
      <alignment vertical="center"/>
    </xf>
    <xf numFmtId="0" fontId="9" fillId="6" borderId="69" xfId="0" applyFont="1" applyFill="1" applyBorder="1" applyAlignment="1">
      <alignment vertical="center"/>
    </xf>
    <xf numFmtId="0" fontId="9" fillId="6" borderId="61" xfId="0" applyFont="1" applyFill="1" applyBorder="1" applyAlignment="1">
      <alignment horizontal="center" vertical="center"/>
    </xf>
    <xf numFmtId="0" fontId="9" fillId="6" borderId="75" xfId="0" applyFont="1" applyFill="1" applyBorder="1" applyAlignment="1">
      <alignment horizontal="center" vertical="center"/>
    </xf>
    <xf numFmtId="0" fontId="9" fillId="6" borderId="61" xfId="0" applyFont="1" applyFill="1" applyBorder="1" applyAlignment="1">
      <alignment vertical="center" wrapText="1"/>
    </xf>
    <xf numFmtId="0" fontId="9" fillId="6" borderId="2" xfId="0" applyFont="1" applyFill="1" applyBorder="1" applyAlignment="1">
      <alignment vertical="center" wrapText="1"/>
    </xf>
    <xf numFmtId="0" fontId="9" fillId="6" borderId="10" xfId="0" applyFont="1" applyFill="1" applyBorder="1" applyAlignment="1">
      <alignment vertical="center" wrapText="1"/>
    </xf>
    <xf numFmtId="0" fontId="9" fillId="6" borderId="7" xfId="0" applyFont="1" applyFill="1" applyBorder="1" applyAlignment="1">
      <alignment vertical="center" wrapText="1"/>
    </xf>
    <xf numFmtId="0" fontId="9" fillId="6" borderId="61" xfId="0" applyFont="1" applyFill="1" applyBorder="1" applyAlignment="1">
      <alignment horizontal="center" vertical="center" wrapText="1"/>
    </xf>
    <xf numFmtId="0" fontId="9" fillId="6" borderId="75" xfId="0" applyFont="1" applyFill="1" applyBorder="1" applyAlignment="1">
      <alignment horizontal="center" vertical="center" wrapText="1"/>
    </xf>
    <xf numFmtId="0" fontId="0" fillId="2" borderId="2" xfId="0" applyFill="1" applyBorder="1" applyAlignment="1">
      <alignment horizontal="center" vertical="center"/>
    </xf>
    <xf numFmtId="0" fontId="0" fillId="0" borderId="2" xfId="0" applyFill="1" applyBorder="1" applyAlignment="1">
      <alignment horizontal="center" vertical="center" wrapText="1"/>
    </xf>
    <xf numFmtId="0" fontId="0" fillId="2" borderId="2" xfId="0" applyFill="1" applyBorder="1" applyAlignment="1">
      <alignment horizontal="left" vertical="center"/>
    </xf>
    <xf numFmtId="0" fontId="0" fillId="2" borderId="2" xfId="0" applyFill="1" applyBorder="1" applyAlignment="1">
      <alignment horizontal="right" vertical="center"/>
    </xf>
    <xf numFmtId="0" fontId="0" fillId="2" borderId="0" xfId="0" applyFill="1" applyAlignment="1">
      <alignment vertical="center"/>
    </xf>
    <xf numFmtId="0" fontId="0" fillId="2" borderId="2" xfId="0" applyFont="1" applyFill="1" applyBorder="1" applyAlignment="1">
      <alignment horizontal="left" vertical="center" wrapText="1" indent="2"/>
    </xf>
    <xf numFmtId="9" fontId="4" fillId="2" borderId="2" xfId="3" applyFont="1" applyFill="1" applyBorder="1" applyAlignment="1">
      <alignment horizontal="center" vertical="center" wrapText="1"/>
    </xf>
    <xf numFmtId="0" fontId="0" fillId="0" borderId="2" xfId="0" applyFill="1" applyBorder="1" applyAlignment="1">
      <alignment horizontal="left" vertical="center"/>
    </xf>
    <xf numFmtId="0" fontId="0" fillId="0" borderId="2" xfId="0" applyFill="1" applyBorder="1" applyAlignment="1">
      <alignment horizontal="right" vertical="center"/>
    </xf>
    <xf numFmtId="0" fontId="0" fillId="0" borderId="2" xfId="0" applyFill="1" applyBorder="1" applyAlignment="1">
      <alignment vertical="center"/>
    </xf>
    <xf numFmtId="0" fontId="0" fillId="0" borderId="0" xfId="0" applyFill="1" applyAlignment="1">
      <alignment vertical="center"/>
    </xf>
    <xf numFmtId="0" fontId="13" fillId="0" borderId="0" xfId="0" applyFont="1" applyAlignment="1"/>
    <xf numFmtId="0" fontId="2" fillId="6" borderId="2" xfId="0" applyFont="1" applyFill="1" applyBorder="1"/>
    <xf numFmtId="0" fontId="2" fillId="6" borderId="2" xfId="0" applyFont="1" applyFill="1" applyBorder="1" applyAlignment="1">
      <alignment horizontal="center" wrapText="1"/>
    </xf>
    <xf numFmtId="0" fontId="2" fillId="6" borderId="2" xfId="0" applyFont="1" applyFill="1" applyBorder="1" applyAlignment="1">
      <alignment horizontal="center" vertical="center" wrapText="1"/>
    </xf>
    <xf numFmtId="0" fontId="0" fillId="0" borderId="0" xfId="0" applyBorder="1" applyAlignment="1">
      <alignment horizontal="center" vertical="center" wrapText="1"/>
    </xf>
    <xf numFmtId="0" fontId="2" fillId="6" borderId="5" xfId="0" applyFont="1" applyFill="1" applyBorder="1" applyAlignment="1">
      <alignment horizontal="center" vertical="center" wrapText="1"/>
    </xf>
    <xf numFmtId="0" fontId="2" fillId="6" borderId="7" xfId="0" applyFont="1" applyFill="1" applyBorder="1" applyAlignment="1">
      <alignment vertical="center"/>
    </xf>
    <xf numFmtId="0" fontId="2" fillId="6" borderId="1" xfId="0" applyFont="1" applyFill="1" applyBorder="1" applyAlignment="1">
      <alignment horizontal="center"/>
    </xf>
    <xf numFmtId="0" fontId="2" fillId="6"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0" fillId="0" borderId="2" xfId="0" applyFill="1" applyBorder="1" applyAlignment="1">
      <alignment horizontal="center" vertical="center" wrapText="1"/>
    </xf>
    <xf numFmtId="0" fontId="0" fillId="9" borderId="2" xfId="0" applyFill="1" applyBorder="1" applyAlignment="1">
      <alignment horizontal="center" vertical="center" wrapText="1"/>
    </xf>
    <xf numFmtId="0" fontId="0" fillId="8" borderId="2" xfId="0" applyFill="1" applyBorder="1" applyAlignment="1">
      <alignment horizontal="center" vertical="center" wrapText="1"/>
    </xf>
    <xf numFmtId="0" fontId="0" fillId="7" borderId="2" xfId="0" applyFill="1" applyBorder="1" applyAlignment="1">
      <alignment horizontal="center" vertical="center" wrapText="1"/>
    </xf>
    <xf numFmtId="0" fontId="0" fillId="8" borderId="2" xfId="0" applyFill="1" applyBorder="1" applyAlignment="1">
      <alignment horizontal="center" vertical="center"/>
    </xf>
    <xf numFmtId="0" fontId="0" fillId="2" borderId="2" xfId="0" applyFill="1" applyBorder="1" applyAlignment="1">
      <alignment horizontal="left" vertical="center" indent="1"/>
    </xf>
    <xf numFmtId="0" fontId="0" fillId="2" borderId="7" xfId="0" applyFont="1" applyFill="1" applyBorder="1" applyAlignment="1">
      <alignment vertical="center"/>
    </xf>
    <xf numFmtId="0" fontId="0" fillId="2" borderId="7" xfId="0" applyFill="1" applyBorder="1" applyAlignment="1">
      <alignment horizontal="left" vertical="center" inden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0" borderId="2" xfId="0" applyFont="1" applyBorder="1" applyAlignment="1">
      <alignment horizontal="left" vertical="center"/>
    </xf>
    <xf numFmtId="0" fontId="0" fillId="2" borderId="7" xfId="0" applyFont="1" applyFill="1" applyBorder="1" applyAlignment="1">
      <alignment horizontal="left" vertical="center"/>
    </xf>
    <xf numFmtId="0" fontId="0" fillId="0" borderId="2" xfId="0" applyFont="1" applyFill="1" applyBorder="1" applyAlignment="1">
      <alignment horizontal="left" vertical="center" wrapText="1" indent="2"/>
    </xf>
    <xf numFmtId="0" fontId="9" fillId="0" borderId="61" xfId="0" applyFont="1" applyFill="1" applyBorder="1" applyAlignment="1">
      <alignment vertical="center"/>
    </xf>
    <xf numFmtId="0" fontId="9" fillId="0" borderId="2" xfId="0" applyFont="1" applyFill="1" applyBorder="1" applyAlignment="1">
      <alignment vertical="center"/>
    </xf>
    <xf numFmtId="0" fontId="9" fillId="0" borderId="69" xfId="0" applyFont="1" applyFill="1" applyBorder="1" applyAlignment="1">
      <alignment vertical="center"/>
    </xf>
    <xf numFmtId="0" fontId="0" fillId="0" borderId="10" xfId="0" applyFill="1" applyBorder="1" applyAlignment="1">
      <alignment horizontal="left" vertical="center" indent="1"/>
    </xf>
    <xf numFmtId="0" fontId="0" fillId="0" borderId="10" xfId="0" applyFont="1" applyFill="1" applyBorder="1" applyAlignment="1">
      <alignment vertical="center"/>
    </xf>
    <xf numFmtId="0" fontId="0" fillId="0" borderId="7" xfId="0" applyFill="1" applyBorder="1" applyAlignment="1">
      <alignment horizontal="left" vertical="center" indent="1"/>
    </xf>
    <xf numFmtId="0" fontId="0" fillId="0" borderId="7" xfId="0" applyFont="1" applyFill="1" applyBorder="1" applyAlignment="1">
      <alignment vertical="center" wrapText="1"/>
    </xf>
    <xf numFmtId="0" fontId="0" fillId="9" borderId="2" xfId="0" applyFill="1" applyBorder="1" applyAlignment="1">
      <alignment horizontal="center" vertical="center" wrapText="1"/>
    </xf>
    <xf numFmtId="0" fontId="0" fillId="9" borderId="2" xfId="0" applyFill="1" applyBorder="1" applyAlignment="1">
      <alignment horizontal="center" vertical="center" wrapText="1"/>
    </xf>
    <xf numFmtId="0" fontId="0" fillId="0" borderId="3" xfId="0" applyBorder="1" applyAlignment="1">
      <alignment horizontal="center" vertical="center" wrapText="1"/>
    </xf>
    <xf numFmtId="0" fontId="0" fillId="0" borderId="69"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8" fillId="0" borderId="7" xfId="0" applyFont="1" applyBorder="1" applyAlignment="1">
      <alignment vertical="center" wrapText="1"/>
    </xf>
    <xf numFmtId="0" fontId="8" fillId="0" borderId="2" xfId="0" applyFont="1" applyBorder="1" applyAlignment="1">
      <alignment vertical="center" wrapText="1"/>
    </xf>
    <xf numFmtId="0" fontId="0" fillId="0" borderId="2" xfId="0" applyBorder="1" applyAlignment="1">
      <alignment horizontal="center" vertical="center" wrapText="1"/>
    </xf>
    <xf numFmtId="0" fontId="14" fillId="0" borderId="0" xfId="0" applyFont="1" applyAlignment="1">
      <alignment horizontal="center"/>
    </xf>
    <xf numFmtId="0" fontId="14" fillId="0" borderId="0" xfId="0" applyFont="1" applyAlignment="1">
      <alignment horizontal="center" vertical="center"/>
    </xf>
    <xf numFmtId="0" fontId="0" fillId="0" borderId="2" xfId="0" applyBorder="1" applyAlignment="1">
      <alignment wrapText="1"/>
    </xf>
    <xf numFmtId="0" fontId="8" fillId="2" borderId="2" xfId="0" applyFont="1" applyFill="1" applyBorder="1" applyAlignment="1">
      <alignment vertical="center" wrapText="1"/>
    </xf>
    <xf numFmtId="0" fontId="8" fillId="0" borderId="61" xfId="0" applyFont="1" applyBorder="1" applyAlignment="1">
      <alignment vertical="center" wrapText="1"/>
    </xf>
    <xf numFmtId="0" fontId="0" fillId="0" borderId="61" xfId="0" applyBorder="1" applyAlignment="1">
      <alignment horizontal="center" vertical="center" wrapText="1"/>
    </xf>
    <xf numFmtId="0" fontId="8" fillId="0" borderId="69" xfId="0" applyFont="1" applyBorder="1" applyAlignment="1">
      <alignment vertical="center" wrapText="1"/>
    </xf>
    <xf numFmtId="0" fontId="0" fillId="0" borderId="2" xfId="0" applyBorder="1"/>
    <xf numFmtId="0" fontId="0" fillId="0" borderId="69" xfId="0" applyBorder="1"/>
    <xf numFmtId="0" fontId="0" fillId="0" borderId="7" xfId="0" applyBorder="1" applyAlignment="1">
      <alignment vertical="center" wrapText="1"/>
    </xf>
    <xf numFmtId="0" fontId="0" fillId="0" borderId="69" xfId="0" applyBorder="1" applyAlignment="1">
      <alignment vertical="center" wrapText="1"/>
    </xf>
    <xf numFmtId="0" fontId="16" fillId="0" borderId="61" xfId="0" applyFont="1" applyBorder="1" applyAlignment="1">
      <alignment vertical="center" wrapText="1"/>
    </xf>
    <xf numFmtId="0" fontId="16" fillId="0" borderId="2" xfId="0" applyFont="1" applyBorder="1" applyAlignment="1">
      <alignment vertical="center" wrapText="1"/>
    </xf>
    <xf numFmtId="0" fontId="16" fillId="0" borderId="2" xfId="0" applyFont="1" applyFill="1" applyBorder="1" applyAlignment="1">
      <alignment vertical="center" wrapText="1"/>
    </xf>
    <xf numFmtId="0" fontId="16" fillId="0" borderId="7" xfId="0" applyFont="1" applyBorder="1" applyAlignment="1">
      <alignment vertical="center" wrapText="1"/>
    </xf>
    <xf numFmtId="0" fontId="16" fillId="0" borderId="78" xfId="0" applyFont="1" applyBorder="1" applyAlignment="1">
      <alignment vertical="center" wrapText="1"/>
    </xf>
    <xf numFmtId="0" fontId="0" fillId="0" borderId="62" xfId="0" applyBorder="1" applyAlignment="1">
      <alignment horizontal="center" vertical="center" wrapText="1"/>
    </xf>
    <xf numFmtId="0" fontId="0" fillId="0" borderId="9" xfId="0" applyBorder="1" applyAlignment="1">
      <alignment horizontal="center" vertical="center" wrapText="1"/>
    </xf>
    <xf numFmtId="0" fontId="0" fillId="0" borderId="70" xfId="0" applyBorder="1" applyAlignment="1">
      <alignment horizontal="center" vertical="center" wrapText="1"/>
    </xf>
    <xf numFmtId="0" fontId="15" fillId="10" borderId="103" xfId="0" applyFont="1" applyFill="1" applyBorder="1" applyAlignment="1">
      <alignment horizontal="center" vertical="center" wrapText="1"/>
    </xf>
    <xf numFmtId="0" fontId="0" fillId="0" borderId="67" xfId="0" applyBorder="1"/>
    <xf numFmtId="0" fontId="0" fillId="0" borderId="72" xfId="0" applyBorder="1"/>
    <xf numFmtId="0" fontId="0" fillId="0" borderId="10"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wrapText="1"/>
    </xf>
    <xf numFmtId="0" fontId="0" fillId="8" borderId="2" xfId="0"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8" fillId="0" borderId="7" xfId="0" applyFont="1" applyBorder="1" applyAlignment="1">
      <alignment vertical="center" wrapText="1"/>
    </xf>
    <xf numFmtId="0" fontId="8" fillId="0" borderId="2" xfId="0" applyFont="1" applyBorder="1" applyAlignment="1">
      <alignment vertical="center" wrapText="1"/>
    </xf>
    <xf numFmtId="0" fontId="0" fillId="0" borderId="2" xfId="0" applyBorder="1" applyAlignment="1">
      <alignment horizontal="left" vertical="center" wrapText="1"/>
    </xf>
    <xf numFmtId="0" fontId="0" fillId="0" borderId="67" xfId="0" applyBorder="1" applyAlignment="1">
      <alignment wrapText="1"/>
    </xf>
    <xf numFmtId="0" fontId="0" fillId="0" borderId="61" xfId="0" applyBorder="1" applyAlignment="1">
      <alignment horizontal="left" vertical="center" wrapText="1"/>
    </xf>
    <xf numFmtId="0" fontId="0" fillId="0" borderId="3" xfId="0" applyBorder="1" applyAlignment="1">
      <alignmen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7" xfId="0" applyBorder="1"/>
    <xf numFmtId="0" fontId="0" fillId="0" borderId="104" xfId="0" applyBorder="1"/>
    <xf numFmtId="0" fontId="0" fillId="0" borderId="104" xfId="0" applyBorder="1" applyAlignment="1">
      <alignment wrapText="1"/>
    </xf>
    <xf numFmtId="0" fontId="0" fillId="0" borderId="2" xfId="0" applyFont="1" applyBorder="1" applyAlignment="1">
      <alignment horizontal="center" vertical="center" wrapText="1"/>
    </xf>
    <xf numFmtId="0" fontId="0" fillId="0" borderId="67" xfId="0" applyFont="1" applyBorder="1" applyAlignment="1">
      <alignment horizontal="center" vertical="center" wrapText="1"/>
    </xf>
    <xf numFmtId="0" fontId="0" fillId="0" borderId="7" xfId="0" applyFont="1" applyBorder="1" applyAlignment="1">
      <alignment vertical="center" wrapText="1"/>
    </xf>
    <xf numFmtId="0" fontId="0" fillId="0" borderId="7" xfId="0" applyFont="1" applyBorder="1" applyAlignment="1">
      <alignment horizontal="center" vertical="center" wrapText="1"/>
    </xf>
    <xf numFmtId="0" fontId="0" fillId="0" borderId="7" xfId="0" applyFont="1" applyBorder="1" applyAlignment="1">
      <alignment horizontal="justify" vertical="center" wrapText="1"/>
    </xf>
    <xf numFmtId="0" fontId="0" fillId="0" borderId="104" xfId="0" applyFont="1" applyBorder="1" applyAlignment="1">
      <alignment horizontal="center" vertical="center" wrapText="1"/>
    </xf>
    <xf numFmtId="0" fontId="2" fillId="12" borderId="105" xfId="0" applyFont="1" applyFill="1" applyBorder="1" applyAlignment="1">
      <alignment horizontal="center" vertical="center" wrapText="1"/>
    </xf>
    <xf numFmtId="0" fontId="0" fillId="0" borderId="10" xfId="0" applyFont="1" applyBorder="1" applyAlignment="1">
      <alignment vertical="center" wrapText="1"/>
    </xf>
    <xf numFmtId="0" fontId="0" fillId="0" borderId="10" xfId="0" applyFont="1" applyBorder="1" applyAlignment="1">
      <alignment horizontal="center" vertical="center" wrapText="1"/>
    </xf>
    <xf numFmtId="0" fontId="0" fillId="0" borderId="106" xfId="0" applyFont="1" applyBorder="1" applyAlignment="1">
      <alignment horizontal="center" vertical="center" wrapText="1"/>
    </xf>
    <xf numFmtId="0" fontId="2" fillId="11" borderId="105" xfId="0" applyFont="1" applyFill="1" applyBorder="1" applyAlignment="1">
      <alignment horizontal="center" vertical="center" wrapText="1"/>
    </xf>
    <xf numFmtId="0" fontId="13" fillId="0" borderId="0" xfId="0" applyFont="1" applyAlignment="1">
      <alignment horizontal="center" vertical="center"/>
    </xf>
    <xf numFmtId="0" fontId="11" fillId="5" borderId="2" xfId="0" applyFont="1" applyFill="1" applyBorder="1" applyAlignment="1">
      <alignment horizontal="left" vertical="center" wrapText="1" indent="2"/>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left" vertical="center" indent="1"/>
    </xf>
    <xf numFmtId="0" fontId="0" fillId="0" borderId="10" xfId="0" applyBorder="1" applyAlignment="1">
      <alignment horizontal="left" vertical="center" indent="1"/>
    </xf>
    <xf numFmtId="0" fontId="0" fillId="0" borderId="5" xfId="0" applyFont="1" applyBorder="1" applyAlignment="1">
      <alignment horizontal="left" vertical="center"/>
    </xf>
    <xf numFmtId="0" fontId="0" fillId="0" borderId="2" xfId="0" applyFont="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Font="1" applyFill="1" applyBorder="1" applyAlignment="1">
      <alignment horizontal="left" vertical="center"/>
    </xf>
    <xf numFmtId="0" fontId="0" fillId="0" borderId="2" xfId="0" applyBorder="1" applyAlignment="1">
      <alignment horizontal="left" vertical="center" indent="1"/>
    </xf>
    <xf numFmtId="0" fontId="0" fillId="0"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7" xfId="0" applyFont="1" applyFill="1" applyBorder="1" applyAlignment="1">
      <alignment horizontal="left" vertical="center"/>
    </xf>
    <xf numFmtId="0" fontId="0" fillId="0" borderId="10" xfId="0" applyFont="1" applyFill="1" applyBorder="1" applyAlignment="1">
      <alignment horizontal="lef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7" xfId="0" applyFont="1" applyBorder="1" applyAlignment="1">
      <alignment horizontal="left" vertical="center" wrapText="1"/>
    </xf>
    <xf numFmtId="0" fontId="0" fillId="0" borderId="10" xfId="0" applyFont="1" applyBorder="1" applyAlignment="1">
      <alignment horizontal="left" vertical="center" wrapText="1"/>
    </xf>
    <xf numFmtId="0" fontId="0" fillId="0" borderId="2" xfId="0" applyBorder="1" applyAlignment="1">
      <alignment horizontal="center" vertical="center"/>
    </xf>
    <xf numFmtId="0" fontId="0" fillId="0" borderId="6" xfId="0" applyFont="1" applyBorder="1" applyAlignment="1">
      <alignment horizontal="left" vertical="center"/>
    </xf>
    <xf numFmtId="0" fontId="0" fillId="0" borderId="13" xfId="0" applyFont="1" applyBorder="1" applyAlignment="1">
      <alignment horizontal="left" vertical="center"/>
    </xf>
    <xf numFmtId="0" fontId="0" fillId="0" borderId="2" xfId="0" applyFill="1" applyBorder="1" applyAlignment="1">
      <alignment horizontal="center" vertical="center" wrapText="1"/>
    </xf>
    <xf numFmtId="0" fontId="3" fillId="0" borderId="7" xfId="0" applyFont="1" applyBorder="1" applyAlignment="1">
      <alignment horizontal="center" vertical="center" wrapText="1"/>
    </xf>
    <xf numFmtId="0" fontId="0" fillId="0" borderId="73" xfId="0" applyBorder="1" applyAlignment="1">
      <alignment horizontal="left" vertical="center" indent="1"/>
    </xf>
    <xf numFmtId="0" fontId="0" fillId="0" borderId="76" xfId="0" applyBorder="1" applyAlignment="1">
      <alignment horizontal="left" vertical="center" indent="1"/>
    </xf>
    <xf numFmtId="0" fontId="0" fillId="0" borderId="61" xfId="0" applyFont="1" applyBorder="1" applyAlignment="1">
      <alignment horizontal="left" vertical="center" wrapText="1"/>
    </xf>
    <xf numFmtId="0" fontId="3" fillId="0" borderId="61" xfId="0" applyFont="1" applyBorder="1" applyAlignment="1">
      <alignment horizontal="center" vertical="center"/>
    </xf>
    <xf numFmtId="0" fontId="3" fillId="0" borderId="75" xfId="0" applyFont="1" applyBorder="1" applyAlignment="1">
      <alignment horizontal="center" vertical="center"/>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3" xfId="0" applyFont="1" applyBorder="1" applyAlignment="1">
      <alignment horizontal="left" vertical="center"/>
    </xf>
    <xf numFmtId="0" fontId="0" fillId="0" borderId="4" xfId="0" applyFont="1" applyBorder="1" applyAlignment="1">
      <alignment horizontal="left" vertical="center"/>
    </xf>
    <xf numFmtId="0" fontId="3" fillId="0" borderId="8" xfId="0" applyFont="1" applyBorder="1" applyAlignment="1">
      <alignment horizontal="left" vertical="center"/>
    </xf>
    <xf numFmtId="0" fontId="3" fillId="0" borderId="0" xfId="0" applyFont="1" applyBorder="1" applyAlignment="1">
      <alignment horizontal="left" vertical="center"/>
    </xf>
    <xf numFmtId="0" fontId="10" fillId="6"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73"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88" xfId="0" applyFont="1" applyFill="1" applyBorder="1" applyAlignment="1">
      <alignment horizontal="left" vertical="center"/>
    </xf>
    <xf numFmtId="0" fontId="0" fillId="0" borderId="11" xfId="0" applyFont="1" applyFill="1" applyBorder="1" applyAlignment="1">
      <alignment horizontal="left" vertical="center"/>
    </xf>
    <xf numFmtId="0" fontId="0" fillId="0" borderId="89" xfId="0" applyFont="1" applyFill="1" applyBorder="1" applyAlignment="1">
      <alignment horizontal="left" vertical="center"/>
    </xf>
    <xf numFmtId="0" fontId="0" fillId="0" borderId="70" xfId="0" applyFill="1" applyBorder="1" applyAlignment="1">
      <alignment horizontal="center" vertical="center" wrapText="1"/>
    </xf>
    <xf numFmtId="0" fontId="0" fillId="0" borderId="83" xfId="0" applyFill="1" applyBorder="1" applyAlignment="1">
      <alignment horizontal="center" vertical="center" wrapText="1"/>
    </xf>
    <xf numFmtId="0" fontId="0" fillId="0" borderId="71" xfId="0" applyFill="1" applyBorder="1" applyAlignment="1">
      <alignment horizontal="center" vertical="center" wrapText="1"/>
    </xf>
    <xf numFmtId="0" fontId="3" fillId="0" borderId="62" xfId="0" applyFont="1"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2" xfId="0" applyFont="1" applyBorder="1" applyAlignment="1">
      <alignment horizontal="center" vertical="center"/>
    </xf>
    <xf numFmtId="0" fontId="9" fillId="2" borderId="70" xfId="0" applyFont="1" applyFill="1" applyBorder="1" applyAlignment="1">
      <alignment horizontal="center" vertical="center"/>
    </xf>
    <xf numFmtId="0" fontId="9" fillId="2" borderId="83" xfId="0" applyFont="1" applyFill="1" applyBorder="1" applyAlignment="1">
      <alignment horizontal="center" vertical="center"/>
    </xf>
    <xf numFmtId="0" fontId="9" fillId="2" borderId="84" xfId="0" applyFont="1" applyFill="1" applyBorder="1" applyAlignment="1">
      <alignment horizontal="center" vertical="center"/>
    </xf>
    <xf numFmtId="0" fontId="0" fillId="0" borderId="85" xfId="0" applyFill="1" applyBorder="1" applyAlignment="1">
      <alignment horizontal="center" vertical="center" wrapText="1"/>
    </xf>
    <xf numFmtId="0" fontId="0" fillId="0" borderId="86" xfId="0" applyFill="1" applyBorder="1" applyAlignment="1">
      <alignment horizontal="center" vertical="center" wrapText="1"/>
    </xf>
    <xf numFmtId="0" fontId="0" fillId="0" borderId="87" xfId="0" applyFill="1" applyBorder="1" applyAlignment="1">
      <alignment horizontal="center" vertical="center" wrapText="1"/>
    </xf>
    <xf numFmtId="0" fontId="0" fillId="2" borderId="62" xfId="0" applyFont="1" applyFill="1" applyBorder="1" applyAlignment="1">
      <alignment horizontal="center" vertical="center"/>
    </xf>
    <xf numFmtId="0" fontId="0" fillId="2" borderId="80" xfId="0" applyFont="1" applyFill="1" applyBorder="1" applyAlignment="1">
      <alignment horizontal="center" vertical="center"/>
    </xf>
    <xf numFmtId="0" fontId="0" fillId="2" borderId="81"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83" xfId="0" applyFont="1" applyFill="1" applyBorder="1" applyAlignment="1">
      <alignment horizontal="center" vertical="center"/>
    </xf>
    <xf numFmtId="0" fontId="0" fillId="2" borderId="84" xfId="0" applyFont="1" applyFill="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2" borderId="62" xfId="0" applyFill="1" applyBorder="1" applyAlignment="1">
      <alignment horizontal="center" vertical="center" wrapText="1"/>
    </xf>
    <xf numFmtId="0" fontId="0" fillId="2" borderId="80" xfId="0" applyFill="1" applyBorder="1" applyAlignment="1">
      <alignment horizontal="center" vertical="center" wrapText="1"/>
    </xf>
    <xf numFmtId="0" fontId="0" fillId="2" borderId="8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82" xfId="0" applyFill="1" applyBorder="1" applyAlignment="1">
      <alignment horizontal="center" vertical="center" wrapText="1"/>
    </xf>
    <xf numFmtId="0" fontId="3" fillId="0" borderId="62"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82" xfId="0" applyFont="1" applyBorder="1" applyAlignment="1">
      <alignment horizontal="center" vertical="center" wrapText="1"/>
    </xf>
    <xf numFmtId="0" fontId="0" fillId="0" borderId="9" xfId="0" applyFill="1" applyBorder="1" applyAlignment="1">
      <alignment horizontal="left" vertical="center" wrapText="1"/>
    </xf>
    <xf numFmtId="0" fontId="0" fillId="0" borderId="8" xfId="0" applyFill="1" applyBorder="1" applyAlignment="1">
      <alignment horizontal="left" vertical="center" wrapText="1"/>
    </xf>
    <xf numFmtId="0" fontId="0" fillId="0" borderId="6" xfId="0" applyFill="1" applyBorder="1" applyAlignment="1">
      <alignment horizontal="left" vertical="center" wrapText="1"/>
    </xf>
    <xf numFmtId="0" fontId="0" fillId="0" borderId="60" xfId="0"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horizontal="center" vertical="center"/>
    </xf>
    <xf numFmtId="0" fontId="3" fillId="0" borderId="74" xfId="0" applyFont="1" applyBorder="1" applyAlignment="1">
      <alignment horizontal="left" vertical="center"/>
    </xf>
    <xf numFmtId="0" fontId="3" fillId="0" borderId="14" xfId="0" applyFont="1" applyBorder="1" applyAlignment="1">
      <alignment horizontal="left" vertical="center"/>
    </xf>
    <xf numFmtId="0" fontId="3" fillId="0" borderId="78" xfId="0" applyFont="1" applyBorder="1" applyAlignment="1">
      <alignment horizontal="left" vertical="center"/>
    </xf>
    <xf numFmtId="0" fontId="0" fillId="2" borderId="70" xfId="0" applyFill="1" applyBorder="1" applyAlignment="1">
      <alignment horizontal="center" vertical="center" wrapText="1"/>
    </xf>
    <xf numFmtId="0" fontId="0" fillId="2" borderId="83" xfId="0" applyFill="1" applyBorder="1" applyAlignment="1">
      <alignment horizontal="center" vertical="center" wrapText="1"/>
    </xf>
    <xf numFmtId="0" fontId="0" fillId="2" borderId="84" xfId="0" applyFill="1" applyBorder="1" applyAlignment="1">
      <alignment horizontal="center" vertical="center" wrapText="1"/>
    </xf>
    <xf numFmtId="0" fontId="0" fillId="0" borderId="82" xfId="0" applyFont="1" applyBorder="1" applyAlignment="1">
      <alignment horizontal="left" vertical="center"/>
    </xf>
    <xf numFmtId="0" fontId="0" fillId="0" borderId="60" xfId="0" applyBorder="1" applyAlignment="1">
      <alignment horizontal="left" vertical="center" indent="1"/>
    </xf>
    <xf numFmtId="0" fontId="0" fillId="0" borderId="66" xfId="0" applyBorder="1" applyAlignment="1">
      <alignment horizontal="left" vertical="center" indent="1"/>
    </xf>
    <xf numFmtId="0" fontId="0" fillId="0" borderId="68" xfId="0" applyBorder="1" applyAlignment="1">
      <alignment horizontal="left" vertical="center" indent="1"/>
    </xf>
    <xf numFmtId="0" fontId="0" fillId="0" borderId="90" xfId="0" applyBorder="1" applyAlignment="1">
      <alignment horizontal="center" vertical="center"/>
    </xf>
    <xf numFmtId="0" fontId="0" fillId="0" borderId="83" xfId="0" applyBorder="1" applyAlignment="1">
      <alignment horizontal="center" vertical="center"/>
    </xf>
    <xf numFmtId="0" fontId="0" fillId="0" borderId="84" xfId="0" applyBorder="1" applyAlignment="1">
      <alignment horizontal="center" vertical="center"/>
    </xf>
    <xf numFmtId="0" fontId="3" fillId="0" borderId="70"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4" xfId="0" applyFont="1" applyBorder="1" applyAlignment="1">
      <alignment horizontal="center" vertical="center" wrapText="1"/>
    </xf>
    <xf numFmtId="0" fontId="4" fillId="6" borderId="62" xfId="0" applyFont="1" applyFill="1" applyBorder="1" applyAlignment="1">
      <alignment horizontal="center" vertical="center" wrapText="1"/>
    </xf>
    <xf numFmtId="0" fontId="4" fillId="6" borderId="80" xfId="0" applyFont="1" applyFill="1" applyBorder="1" applyAlignment="1">
      <alignment horizontal="center" vertical="center" wrapText="1"/>
    </xf>
    <xf numFmtId="0" fontId="4" fillId="6" borderId="81" xfId="0" applyFont="1" applyFill="1" applyBorder="1" applyAlignment="1">
      <alignment horizontal="center" vertical="center" wrapText="1"/>
    </xf>
    <xf numFmtId="0" fontId="3" fillId="0" borderId="71" xfId="0" applyFont="1" applyBorder="1" applyAlignment="1">
      <alignment horizontal="center" vertical="center" wrapText="1"/>
    </xf>
    <xf numFmtId="0" fontId="3" fillId="0" borderId="62"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2"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0" fillId="0" borderId="74" xfId="0" applyFont="1" applyBorder="1" applyAlignment="1">
      <alignment horizontal="left" vertical="center"/>
    </xf>
    <xf numFmtId="0" fontId="0" fillId="0" borderId="14" xfId="0" applyFont="1" applyBorder="1" applyAlignment="1">
      <alignment horizontal="left" vertical="center"/>
    </xf>
    <xf numFmtId="0" fontId="0" fillId="0" borderId="78" xfId="0" applyFont="1" applyBorder="1" applyAlignment="1">
      <alignment horizontal="left" vertical="center"/>
    </xf>
    <xf numFmtId="0" fontId="11" fillId="5" borderId="7" xfId="0" applyFont="1" applyFill="1" applyBorder="1" applyAlignment="1">
      <alignment horizontal="left" vertical="center" wrapText="1" indent="2"/>
    </xf>
    <xf numFmtId="0" fontId="3" fillId="0" borderId="71"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3" xfId="0"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3" fillId="0" borderId="5" xfId="0" applyFont="1" applyBorder="1" applyAlignment="1">
      <alignment horizontal="center" vertical="center"/>
    </xf>
    <xf numFmtId="0" fontId="0" fillId="0" borderId="61" xfId="0" applyFont="1" applyBorder="1" applyAlignment="1">
      <alignment horizontal="left" vertical="center"/>
    </xf>
    <xf numFmtId="0" fontId="0" fillId="0" borderId="69" xfId="0" applyFont="1" applyBorder="1" applyAlignment="1">
      <alignment horizontal="left" vertical="center"/>
    </xf>
    <xf numFmtId="0" fontId="9" fillId="4" borderId="61" xfId="0" applyFont="1" applyFill="1" applyBorder="1" applyAlignment="1">
      <alignment horizontal="center" vertical="center"/>
    </xf>
    <xf numFmtId="0" fontId="9" fillId="4" borderId="75" xfId="0" applyFont="1" applyFill="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0" fillId="0" borderId="70"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72"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0" borderId="77" xfId="0" applyBorder="1" applyAlignment="1">
      <alignment horizontal="left" vertical="center" indent="1"/>
    </xf>
    <xf numFmtId="0" fontId="0" fillId="0" borderId="64"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92"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69" xfId="0" applyFont="1" applyBorder="1" applyAlignment="1">
      <alignment horizontal="left" vertical="center" wrapText="1"/>
    </xf>
    <xf numFmtId="0" fontId="0" fillId="0" borderId="74"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61" xfId="0" applyFont="1" applyFill="1" applyBorder="1" applyAlignment="1">
      <alignment horizontal="center" vertical="center" wrapText="1"/>
    </xf>
    <xf numFmtId="0" fontId="0" fillId="0" borderId="61"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83"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88"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7" xfId="0" applyFill="1" applyBorder="1" applyAlignment="1">
      <alignment horizontal="center" vertical="center"/>
    </xf>
    <xf numFmtId="0" fontId="0" fillId="0" borderId="9" xfId="0" applyFont="1" applyBorder="1" applyAlignment="1">
      <alignment horizontal="left" vertical="center"/>
    </xf>
    <xf numFmtId="0" fontId="0" fillId="0" borderId="8" xfId="0" applyFont="1" applyBorder="1" applyAlignment="1">
      <alignment horizontal="left" vertical="center"/>
    </xf>
    <xf numFmtId="0" fontId="0" fillId="0" borderId="73" xfId="0" applyFill="1" applyBorder="1" applyAlignment="1">
      <alignment horizontal="left" vertical="center" indent="1"/>
    </xf>
    <xf numFmtId="0" fontId="0" fillId="0" borderId="76" xfId="0" applyFill="1" applyBorder="1" applyAlignment="1">
      <alignment horizontal="left" vertical="center" indent="1"/>
    </xf>
    <xf numFmtId="0" fontId="0" fillId="0" borderId="77" xfId="0" applyFill="1" applyBorder="1" applyAlignment="1">
      <alignment horizontal="left" vertical="center" indent="1"/>
    </xf>
    <xf numFmtId="0" fontId="0" fillId="0" borderId="61" xfId="0" applyFont="1" applyFill="1" applyBorder="1" applyAlignment="1">
      <alignment horizontal="left" vertical="center"/>
    </xf>
    <xf numFmtId="0" fontId="0" fillId="0" borderId="69" xfId="0" applyFont="1" applyFill="1" applyBorder="1" applyAlignment="1">
      <alignment horizontal="left" vertical="center"/>
    </xf>
    <xf numFmtId="0" fontId="0" fillId="0" borderId="81" xfId="0" applyFont="1" applyFill="1" applyBorder="1" applyAlignment="1">
      <alignment horizontal="center" vertical="center"/>
    </xf>
    <xf numFmtId="0" fontId="0" fillId="0" borderId="82" xfId="0" applyFont="1" applyFill="1" applyBorder="1" applyAlignment="1">
      <alignment horizontal="center" vertical="center"/>
    </xf>
    <xf numFmtId="0" fontId="9" fillId="6" borderId="62" xfId="0" applyFont="1" applyFill="1" applyBorder="1" applyAlignment="1">
      <alignment horizontal="center" vertical="center"/>
    </xf>
    <xf numFmtId="0" fontId="9" fillId="6" borderId="63" xfId="0" applyFont="1" applyFill="1" applyBorder="1" applyAlignment="1">
      <alignment horizontal="center" vertical="center"/>
    </xf>
    <xf numFmtId="0" fontId="9" fillId="6" borderId="81" xfId="0" applyFont="1" applyFill="1" applyBorder="1" applyAlignment="1">
      <alignment horizontal="center" vertical="center"/>
    </xf>
    <xf numFmtId="0" fontId="0" fillId="0" borderId="70" xfId="0" applyFont="1" applyBorder="1" applyAlignment="1">
      <alignment horizontal="center" vertical="center"/>
    </xf>
    <xf numFmtId="0" fontId="0" fillId="0" borderId="84" xfId="0" applyFont="1" applyBorder="1" applyAlignment="1">
      <alignment horizontal="center" vertical="center"/>
    </xf>
    <xf numFmtId="0" fontId="0" fillId="2" borderId="74"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78" xfId="0" applyFont="1" applyFill="1" applyBorder="1" applyAlignment="1">
      <alignment horizontal="left" vertical="center" wrapText="1"/>
    </xf>
    <xf numFmtId="0" fontId="3" fillId="2" borderId="61"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72" xfId="0" applyFont="1" applyFill="1" applyBorder="1" applyAlignment="1">
      <alignment horizontal="center" vertical="center"/>
    </xf>
    <xf numFmtId="0" fontId="0" fillId="0" borderId="74" xfId="0" applyFont="1" applyFill="1" applyBorder="1" applyAlignment="1">
      <alignment horizontal="left" vertical="center"/>
    </xf>
    <xf numFmtId="0" fontId="0" fillId="0" borderId="14" xfId="0" applyFont="1" applyFill="1" applyBorder="1" applyAlignment="1">
      <alignment horizontal="left" vertical="center"/>
    </xf>
    <xf numFmtId="0" fontId="0" fillId="0" borderId="78" xfId="0" applyFont="1" applyFill="1" applyBorder="1" applyAlignment="1">
      <alignment horizontal="left" vertical="center"/>
    </xf>
    <xf numFmtId="0" fontId="0" fillId="2" borderId="61" xfId="0" applyFill="1" applyBorder="1" applyAlignment="1">
      <alignment horizontal="center" vertical="center"/>
    </xf>
    <xf numFmtId="0" fontId="0" fillId="2" borderId="75" xfId="0" applyFill="1" applyBorder="1" applyAlignment="1">
      <alignment horizontal="center" vertical="center"/>
    </xf>
    <xf numFmtId="0" fontId="0" fillId="2" borderId="2" xfId="0" applyFill="1" applyBorder="1" applyAlignment="1">
      <alignment horizontal="center" vertical="center"/>
    </xf>
    <xf numFmtId="0" fontId="0" fillId="2" borderId="67" xfId="0" applyFill="1" applyBorder="1" applyAlignment="1">
      <alignment horizontal="center" vertical="center"/>
    </xf>
    <xf numFmtId="0" fontId="0" fillId="2" borderId="69" xfId="0" applyFill="1" applyBorder="1" applyAlignment="1">
      <alignment horizontal="center" vertical="center"/>
    </xf>
    <xf numFmtId="0" fontId="0" fillId="2" borderId="72" xfId="0" applyFill="1" applyBorder="1" applyAlignment="1">
      <alignment horizontal="center" vertical="center"/>
    </xf>
    <xf numFmtId="0" fontId="3" fillId="0" borderId="61"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83" xfId="0" applyFont="1" applyFill="1" applyBorder="1" applyAlignment="1">
      <alignment horizontal="center" vertical="center"/>
    </xf>
    <xf numFmtId="0" fontId="3" fillId="0" borderId="84" xfId="0" applyFont="1" applyFill="1" applyBorder="1" applyAlignment="1">
      <alignment horizontal="center" vertical="center"/>
    </xf>
    <xf numFmtId="0" fontId="0" fillId="0" borderId="14" xfId="0" applyFont="1" applyFill="1" applyBorder="1" applyAlignment="1">
      <alignment horizontal="left" vertical="center" wrapText="1"/>
    </xf>
    <xf numFmtId="0" fontId="0" fillId="2" borderId="62" xfId="0" applyFill="1" applyBorder="1" applyAlignment="1">
      <alignment horizontal="center" vertical="center"/>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2" borderId="63"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82" xfId="0" applyFill="1" applyBorder="1" applyAlignment="1">
      <alignment horizontal="center" vertical="center"/>
    </xf>
    <xf numFmtId="0" fontId="0" fillId="2" borderId="70" xfId="0" applyFill="1" applyBorder="1" applyAlignment="1">
      <alignment horizontal="center" vertical="center"/>
    </xf>
    <xf numFmtId="0" fontId="0" fillId="2" borderId="83" xfId="0" applyFill="1" applyBorder="1" applyAlignment="1">
      <alignment horizontal="center" vertical="center"/>
    </xf>
    <xf numFmtId="0" fontId="0" fillId="2" borderId="84" xfId="0" applyFill="1" applyBorder="1" applyAlignment="1">
      <alignment horizontal="center" vertical="center"/>
    </xf>
    <xf numFmtId="0" fontId="0" fillId="2" borderId="63" xfId="0" applyFill="1" applyBorder="1" applyAlignment="1">
      <alignment horizontal="center" vertical="center"/>
    </xf>
    <xf numFmtId="0" fontId="0" fillId="2" borderId="71" xfId="0" applyFill="1" applyBorder="1" applyAlignment="1">
      <alignment horizontal="center" vertical="center"/>
    </xf>
    <xf numFmtId="0" fontId="0" fillId="0" borderId="74" xfId="0" applyFont="1" applyBorder="1" applyAlignment="1">
      <alignment horizontal="left" vertical="center" wrapText="1"/>
    </xf>
    <xf numFmtId="0" fontId="0" fillId="0" borderId="14" xfId="0" applyFont="1" applyBorder="1" applyAlignment="1">
      <alignment horizontal="left" vertical="center" wrapText="1"/>
    </xf>
    <xf numFmtId="0" fontId="0" fillId="0" borderId="78" xfId="0" applyFont="1" applyBorder="1" applyAlignment="1">
      <alignment horizontal="left" vertical="center" wrapText="1"/>
    </xf>
    <xf numFmtId="0" fontId="0" fillId="0" borderId="61" xfId="0" applyBorder="1" applyAlignment="1">
      <alignment horizontal="center" vertical="center"/>
    </xf>
    <xf numFmtId="0" fontId="0" fillId="0" borderId="75" xfId="0"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xf>
    <xf numFmtId="0" fontId="0" fillId="0" borderId="72" xfId="0" applyBorder="1" applyAlignment="1">
      <alignment horizontal="center" vertical="center"/>
    </xf>
    <xf numFmtId="0" fontId="0" fillId="0" borderId="85" xfId="0" applyFont="1" applyBorder="1" applyAlignment="1">
      <alignment horizontal="left" vertical="center"/>
    </xf>
    <xf numFmtId="0" fontId="0" fillId="0" borderId="86" xfId="0" applyFont="1" applyBorder="1" applyAlignment="1">
      <alignment horizontal="left" vertical="center"/>
    </xf>
    <xf numFmtId="0" fontId="0" fillId="0" borderId="87" xfId="0" applyFont="1" applyBorder="1" applyAlignment="1">
      <alignment horizontal="left" vertical="center"/>
    </xf>
    <xf numFmtId="0" fontId="2" fillId="6" borderId="62" xfId="0" applyFont="1" applyFill="1" applyBorder="1" applyAlignment="1">
      <alignment horizontal="center" vertical="center"/>
    </xf>
    <xf numFmtId="0" fontId="2" fillId="6" borderId="63" xfId="0" applyFont="1" applyFill="1" applyBorder="1" applyAlignment="1">
      <alignment horizontal="center" vertical="center"/>
    </xf>
    <xf numFmtId="0" fontId="2" fillId="6" borderId="64" xfId="0" applyFont="1" applyFill="1" applyBorder="1" applyAlignment="1">
      <alignment horizontal="center" vertical="center"/>
    </xf>
    <xf numFmtId="0" fontId="2" fillId="6" borderId="65" xfId="0" applyFont="1" applyFill="1" applyBorder="1" applyAlignment="1">
      <alignment horizontal="center" vertical="center"/>
    </xf>
    <xf numFmtId="0" fontId="2" fillId="6" borderId="70" xfId="0" applyFont="1" applyFill="1" applyBorder="1" applyAlignment="1">
      <alignment horizontal="center" vertical="center"/>
    </xf>
    <xf numFmtId="0" fontId="2" fillId="6" borderId="71" xfId="0" applyFont="1" applyFill="1" applyBorder="1" applyAlignment="1">
      <alignment horizontal="center" vertical="center"/>
    </xf>
    <xf numFmtId="0" fontId="0" fillId="0" borderId="69" xfId="0" applyFont="1" applyBorder="1" applyAlignment="1">
      <alignment horizontal="center" vertical="center"/>
    </xf>
    <xf numFmtId="0" fontId="0" fillId="0" borderId="72"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9" fillId="6" borderId="61" xfId="0" applyFont="1" applyFill="1" applyBorder="1" applyAlignment="1">
      <alignment horizontal="center" vertical="center"/>
    </xf>
    <xf numFmtId="0" fontId="9" fillId="6" borderId="75" xfId="0" applyFont="1" applyFill="1" applyBorder="1" applyAlignment="1">
      <alignment horizontal="center" vertical="center"/>
    </xf>
    <xf numFmtId="0" fontId="0" fillId="0" borderId="69" xfId="0" applyBorder="1" applyAlignment="1">
      <alignment horizontal="center" vertical="center" wrapText="1"/>
    </xf>
    <xf numFmtId="0" fontId="0" fillId="0" borderId="72" xfId="0" applyBorder="1" applyAlignment="1">
      <alignment horizontal="center" vertical="center" wrapText="1"/>
    </xf>
    <xf numFmtId="0" fontId="0" fillId="0" borderId="14" xfId="0" applyBorder="1" applyAlignment="1">
      <alignment horizontal="center" vertical="center"/>
    </xf>
    <xf numFmtId="0" fontId="0" fillId="0" borderId="79" xfId="0" applyFont="1" applyBorder="1" applyAlignment="1">
      <alignment horizontal="center" vertical="center" wrapText="1"/>
    </xf>
    <xf numFmtId="0" fontId="0" fillId="0" borderId="88" xfId="0" applyFont="1" applyBorder="1" applyAlignment="1">
      <alignment horizontal="center"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0" fillId="0" borderId="6"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5" fillId="0" borderId="3" xfId="1" applyBorder="1" applyAlignment="1">
      <alignment horizontal="center" vertical="center"/>
    </xf>
    <xf numFmtId="0" fontId="5" fillId="0" borderId="4" xfId="1" applyBorder="1" applyAlignment="1">
      <alignment horizontal="center" vertical="center"/>
    </xf>
    <xf numFmtId="0" fontId="5" fillId="0" borderId="5" xfId="1" applyBorder="1" applyAlignment="1">
      <alignment horizontal="center" vertical="center"/>
    </xf>
    <xf numFmtId="0" fontId="0" fillId="0" borderId="7" xfId="0" applyBorder="1" applyAlignment="1">
      <alignment horizontal="left" vertical="center"/>
    </xf>
    <xf numFmtId="0" fontId="0" fillId="0" borderId="14" xfId="0" applyBorder="1" applyAlignment="1">
      <alignment horizontal="left" vertical="center"/>
    </xf>
    <xf numFmtId="0" fontId="0" fillId="0" borderId="10" xfId="0" applyBorder="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6" fontId="0" fillId="0" borderId="3" xfId="0" applyNumberFormat="1" applyBorder="1" applyAlignment="1">
      <alignment horizontal="center" vertical="center"/>
    </xf>
    <xf numFmtId="166" fontId="0" fillId="0" borderId="4" xfId="0" applyNumberFormat="1" applyBorder="1" applyAlignment="1">
      <alignment horizontal="center" vertical="center"/>
    </xf>
    <xf numFmtId="166" fontId="0" fillId="0" borderId="5" xfId="0" applyNumberFormat="1" applyBorder="1" applyAlignment="1">
      <alignment horizontal="center" vertical="center"/>
    </xf>
    <xf numFmtId="0" fontId="0" fillId="0" borderId="2" xfId="0" applyBorder="1" applyAlignment="1">
      <alignment horizontal="left" vertical="center"/>
    </xf>
    <xf numFmtId="0" fontId="0" fillId="0" borderId="3" xfId="0" applyNumberFormat="1" applyBorder="1" applyAlignment="1">
      <alignment horizontal="center" vertical="center"/>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164" fontId="0" fillId="0" borderId="3" xfId="2" applyFont="1" applyBorder="1" applyAlignment="1">
      <alignment horizontal="center" vertical="center"/>
    </xf>
    <xf numFmtId="164" fontId="0" fillId="0" borderId="4" xfId="2" applyFont="1" applyBorder="1" applyAlignment="1">
      <alignment horizontal="center" vertical="center"/>
    </xf>
    <xf numFmtId="164" fontId="0" fillId="0" borderId="5" xfId="2"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3" xfId="0" applyBorder="1" applyAlignment="1">
      <alignment horizontal="left" vertical="center" wrapText="1"/>
    </xf>
    <xf numFmtId="0" fontId="13" fillId="0" borderId="2" xfId="0" applyFont="1" applyBorder="1" applyAlignment="1">
      <alignment horizontal="center"/>
    </xf>
    <xf numFmtId="0" fontId="0" fillId="8" borderId="2" xfId="0" applyFill="1" applyBorder="1" applyAlignment="1">
      <alignment horizontal="center" vertical="center" wrapText="1"/>
    </xf>
    <xf numFmtId="0" fontId="2" fillId="6" borderId="2" xfId="0" applyFont="1" applyFill="1" applyBorder="1" applyAlignment="1">
      <alignment horizontal="center"/>
    </xf>
    <xf numFmtId="0" fontId="0" fillId="6" borderId="7" xfId="0" applyFill="1" applyBorder="1" applyAlignment="1">
      <alignment horizontal="left" wrapText="1"/>
    </xf>
    <xf numFmtId="0" fontId="0" fillId="6" borderId="2" xfId="0" applyFill="1" applyBorder="1" applyAlignment="1">
      <alignment horizontal="left" wrapText="1"/>
    </xf>
    <xf numFmtId="0" fontId="0" fillId="6" borderId="2" xfId="0" applyFill="1" applyBorder="1" applyAlignment="1">
      <alignment horizontal="left"/>
    </xf>
    <xf numFmtId="0" fontId="0" fillId="6" borderId="2" xfId="0" applyFill="1" applyBorder="1" applyAlignment="1">
      <alignment horizontal="center"/>
    </xf>
    <xf numFmtId="0" fontId="0" fillId="9" borderId="2" xfId="0" applyFill="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0" fontId="2" fillId="6" borderId="5" xfId="0" applyFont="1" applyFill="1" applyBorder="1" applyAlignment="1">
      <alignment horizontal="center" wrapText="1"/>
    </xf>
    <xf numFmtId="0" fontId="2" fillId="6" borderId="2" xfId="0" applyFont="1" applyFill="1" applyBorder="1" applyAlignment="1">
      <alignment horizontal="center" wrapText="1"/>
    </xf>
    <xf numFmtId="0" fontId="2" fillId="6" borderId="2" xfId="0" applyFont="1" applyFill="1" applyBorder="1" applyAlignment="1">
      <alignment horizontal="left"/>
    </xf>
    <xf numFmtId="0" fontId="15" fillId="10" borderId="101" xfId="0" applyFont="1" applyFill="1" applyBorder="1" applyAlignment="1">
      <alignment horizontal="center" vertical="center" wrapText="1"/>
    </xf>
    <xf numFmtId="0" fontId="15" fillId="10" borderId="86" xfId="0" applyFont="1" applyFill="1" applyBorder="1" applyAlignment="1">
      <alignment horizontal="center" vertical="center" wrapText="1"/>
    </xf>
    <xf numFmtId="0" fontId="15" fillId="10" borderId="102" xfId="0" applyFont="1" applyFill="1" applyBorder="1" applyAlignment="1">
      <alignment horizontal="center" vertical="center" wrapText="1"/>
    </xf>
    <xf numFmtId="0" fontId="15" fillId="10" borderId="96" xfId="0" applyFont="1" applyFill="1" applyBorder="1" applyAlignment="1">
      <alignment horizontal="center" vertical="center" wrapText="1"/>
    </xf>
    <xf numFmtId="0" fontId="15" fillId="10" borderId="79" xfId="0" applyFont="1" applyFill="1" applyBorder="1" applyAlignment="1">
      <alignment horizontal="center" vertical="center" wrapText="1"/>
    </xf>
    <xf numFmtId="0" fontId="15" fillId="10" borderId="65" xfId="0" applyFont="1" applyFill="1" applyBorder="1" applyAlignment="1">
      <alignment horizontal="center" vertical="center" wrapText="1"/>
    </xf>
    <xf numFmtId="0" fontId="15" fillId="10" borderId="97" xfId="0" applyFont="1" applyFill="1" applyBorder="1" applyAlignment="1">
      <alignment horizontal="center" vertical="center" wrapText="1"/>
    </xf>
    <xf numFmtId="0" fontId="15" fillId="10" borderId="93" xfId="0" applyFont="1" applyFill="1" applyBorder="1" applyAlignment="1">
      <alignment horizontal="center" vertical="center" wrapText="1"/>
    </xf>
    <xf numFmtId="0" fontId="15" fillId="10" borderId="98" xfId="0" applyFont="1" applyFill="1" applyBorder="1" applyAlignment="1">
      <alignment horizontal="center" vertical="center" wrapText="1"/>
    </xf>
    <xf numFmtId="0" fontId="15" fillId="10" borderId="99" xfId="0" applyFont="1" applyFill="1" applyBorder="1" applyAlignment="1">
      <alignment horizontal="center" vertical="center" wrapText="1"/>
    </xf>
    <xf numFmtId="0" fontId="15" fillId="10" borderId="100" xfId="0" applyFont="1" applyFill="1" applyBorder="1" applyAlignment="1">
      <alignment horizontal="center" vertical="center" wrapText="1"/>
    </xf>
    <xf numFmtId="0" fontId="15" fillId="10" borderId="99" xfId="0" applyFont="1" applyFill="1" applyBorder="1" applyAlignment="1">
      <alignment horizontal="center" vertical="center"/>
    </xf>
    <xf numFmtId="0" fontId="15" fillId="10" borderId="100" xfId="0" applyFont="1" applyFill="1" applyBorder="1" applyAlignment="1">
      <alignment horizontal="center" vertical="center"/>
    </xf>
    <xf numFmtId="0" fontId="15" fillId="10" borderId="94" xfId="0" applyFont="1" applyFill="1" applyBorder="1" applyAlignment="1">
      <alignment horizontal="center" vertical="center" wrapText="1"/>
    </xf>
    <xf numFmtId="0" fontId="15" fillId="10" borderId="95" xfId="0" applyFont="1" applyFill="1" applyBorder="1" applyAlignment="1">
      <alignment horizontal="center" vertical="center" wrapText="1"/>
    </xf>
    <xf numFmtId="0" fontId="8" fillId="0" borderId="74" xfId="0" applyFont="1" applyBorder="1" applyAlignment="1">
      <alignment horizontal="left" vertical="center" wrapText="1"/>
    </xf>
    <xf numFmtId="0" fontId="8" fillId="0" borderId="14" xfId="0" applyFont="1" applyBorder="1" applyAlignment="1">
      <alignment horizontal="left" vertical="center" wrapText="1"/>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8" fillId="0" borderId="78" xfId="0" applyFont="1" applyBorder="1" applyAlignment="1">
      <alignment horizontal="left" vertical="center" wrapText="1"/>
    </xf>
    <xf numFmtId="0" fontId="2" fillId="0" borderId="60"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8" xfId="0" applyFont="1" applyBorder="1" applyAlignment="1">
      <alignment horizontal="center" vertical="center" wrapText="1"/>
    </xf>
    <xf numFmtId="0" fontId="2" fillId="12" borderId="101" xfId="0" applyFont="1" applyFill="1" applyBorder="1" applyAlignment="1">
      <alignment horizontal="right" vertical="center" wrapText="1"/>
    </xf>
    <xf numFmtId="0" fontId="2" fillId="12" borderId="102" xfId="0" applyFont="1" applyFill="1" applyBorder="1" applyAlignment="1">
      <alignment horizontal="right" vertical="center" wrapText="1"/>
    </xf>
    <xf numFmtId="0" fontId="0" fillId="0" borderId="60"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68" xfId="0" applyFont="1" applyBorder="1" applyAlignment="1">
      <alignment horizontal="center" vertical="center" wrapText="1"/>
    </xf>
    <xf numFmtId="0" fontId="0" fillId="0" borderId="108" xfId="0" applyFont="1" applyBorder="1" applyAlignment="1">
      <alignment horizontal="center" vertical="center" wrapText="1"/>
    </xf>
    <xf numFmtId="0" fontId="0" fillId="0" borderId="76" xfId="0" applyFont="1" applyBorder="1" applyAlignment="1">
      <alignment horizontal="center" vertical="center" wrapText="1"/>
    </xf>
    <xf numFmtId="0" fontId="0" fillId="0" borderId="107" xfId="0" applyFont="1" applyBorder="1" applyAlignment="1">
      <alignment horizontal="center" vertical="center" wrapText="1"/>
    </xf>
    <xf numFmtId="0" fontId="0" fillId="0" borderId="0" xfId="0" applyAlignment="1">
      <alignment horizontal="center" wrapText="1"/>
    </xf>
    <xf numFmtId="165" fontId="0" fillId="0" borderId="54" xfId="0" applyNumberFormat="1" applyBorder="1" applyAlignment="1">
      <alignment horizontal="center" vertical="center"/>
    </xf>
    <xf numFmtId="9" fontId="0" fillId="0" borderId="0" xfId="0" applyNumberFormat="1" applyAlignment="1">
      <alignment horizontal="center" vertical="center"/>
    </xf>
    <xf numFmtId="165" fontId="0" fillId="0" borderId="0" xfId="0" applyNumberFormat="1" applyAlignment="1">
      <alignment horizontal="center" vertical="center"/>
    </xf>
    <xf numFmtId="165" fontId="0" fillId="0" borderId="54" xfId="0" applyNumberFormat="1" applyBorder="1" applyAlignment="1">
      <alignment horizontal="center" vertical="center" wrapText="1"/>
    </xf>
    <xf numFmtId="9" fontId="0" fillId="0" borderId="0" xfId="0" applyNumberFormat="1" applyAlignment="1">
      <alignment horizontal="center" vertical="center" wrapText="1"/>
    </xf>
    <xf numFmtId="165" fontId="0" fillId="0" borderId="0" xfId="0" applyNumberFormat="1" applyAlignment="1">
      <alignment horizontal="center" vertical="center" wrapText="1"/>
    </xf>
    <xf numFmtId="0" fontId="8" fillId="0" borderId="46"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7" xfId="0" applyFont="1" applyBorder="1" applyAlignment="1">
      <alignment vertical="center" wrapText="1"/>
    </xf>
    <xf numFmtId="0" fontId="8" fillId="0" borderId="44" xfId="0" applyFont="1" applyBorder="1" applyAlignment="1">
      <alignment vertical="center" wrapText="1"/>
    </xf>
    <xf numFmtId="0" fontId="8" fillId="0" borderId="31" xfId="0" applyFont="1" applyBorder="1" applyAlignment="1">
      <alignment vertical="center" wrapText="1"/>
    </xf>
    <xf numFmtId="0" fontId="8" fillId="0" borderId="29" xfId="0" applyFont="1" applyBorder="1" applyAlignment="1">
      <alignment horizontal="left" vertical="center" wrapText="1"/>
    </xf>
    <xf numFmtId="0" fontId="8" fillId="0" borderId="33" xfId="0" applyFont="1" applyBorder="1" applyAlignment="1">
      <alignment horizontal="left" vertical="center" wrapText="1"/>
    </xf>
    <xf numFmtId="0" fontId="8" fillId="0" borderId="27" xfId="0" applyFont="1" applyBorder="1" applyAlignment="1">
      <alignment horizontal="left" vertical="center" wrapText="1"/>
    </xf>
    <xf numFmtId="0" fontId="8" fillId="0" borderId="31" xfId="0" applyFont="1" applyBorder="1" applyAlignment="1">
      <alignment horizontal="left" vertical="center" wrapText="1"/>
    </xf>
    <xf numFmtId="0" fontId="0" fillId="0" borderId="29" xfId="0" applyBorder="1" applyAlignment="1">
      <alignment vertical="top" wrapText="1"/>
    </xf>
    <xf numFmtId="0" fontId="0" fillId="0" borderId="45" xfId="0" applyBorder="1" applyAlignment="1">
      <alignment vertical="top" wrapText="1"/>
    </xf>
    <xf numFmtId="0" fontId="0" fillId="0" borderId="33" xfId="0" applyBorder="1" applyAlignment="1">
      <alignment vertical="top" wrapText="1"/>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0" fillId="0" borderId="56" xfId="0" applyBorder="1" applyAlignment="1">
      <alignment vertical="top" wrapText="1"/>
    </xf>
    <xf numFmtId="0" fontId="0" fillId="0" borderId="11" xfId="0" applyBorder="1" applyAlignment="1">
      <alignment vertical="top" wrapText="1"/>
    </xf>
    <xf numFmtId="0" fontId="0" fillId="0" borderId="55" xfId="0" applyBorder="1" applyAlignment="1">
      <alignment vertical="top" wrapText="1"/>
    </xf>
    <xf numFmtId="0" fontId="0" fillId="0" borderId="28" xfId="0" applyBorder="1" applyAlignment="1">
      <alignment vertical="top" wrapText="1"/>
    </xf>
    <xf numFmtId="0" fontId="0" fillId="0" borderId="14" xfId="0" applyBorder="1" applyAlignment="1">
      <alignment vertical="top" wrapText="1"/>
    </xf>
    <xf numFmtId="0" fontId="0" fillId="0" borderId="32" xfId="0" applyBorder="1" applyAlignment="1">
      <alignment vertical="top" wrapText="1"/>
    </xf>
    <xf numFmtId="0" fontId="8" fillId="0" borderId="34" xfId="0" applyFont="1" applyBorder="1" applyAlignment="1">
      <alignment vertical="center" wrapText="1"/>
    </xf>
    <xf numFmtId="0" fontId="8" fillId="0" borderId="38" xfId="0" applyFont="1" applyBorder="1" applyAlignment="1">
      <alignment vertical="center" wrapText="1"/>
    </xf>
    <xf numFmtId="0" fontId="8" fillId="0" borderId="39" xfId="0" applyFont="1" applyBorder="1" applyAlignment="1">
      <alignment vertical="center" wrapText="1"/>
    </xf>
    <xf numFmtId="0" fontId="0" fillId="0" borderId="29" xfId="0" applyBorder="1" applyAlignment="1">
      <alignment vertical="center" wrapText="1"/>
    </xf>
    <xf numFmtId="0" fontId="0" fillId="0" borderId="45" xfId="0" applyBorder="1" applyAlignment="1">
      <alignment vertical="center" wrapText="1"/>
    </xf>
    <xf numFmtId="0" fontId="0" fillId="0" borderId="33" xfId="0" applyBorder="1" applyAlignment="1">
      <alignment vertical="center" wrapText="1"/>
    </xf>
    <xf numFmtId="0" fontId="0" fillId="0" borderId="28" xfId="0" applyBorder="1" applyAlignment="1">
      <alignment wrapText="1"/>
    </xf>
    <xf numFmtId="0" fontId="0" fillId="0" borderId="10" xfId="0" applyBorder="1" applyAlignment="1">
      <alignment wrapText="1"/>
    </xf>
    <xf numFmtId="0" fontId="0" fillId="0" borderId="10" xfId="0" applyBorder="1" applyAlignment="1">
      <alignment vertical="top" wrapText="1"/>
    </xf>
    <xf numFmtId="0" fontId="0" fillId="0" borderId="48" xfId="0" applyBorder="1" applyAlignment="1">
      <alignment vertical="top" wrapText="1"/>
    </xf>
    <xf numFmtId="0" fontId="8" fillId="0" borderId="27" xfId="0" applyFont="1" applyBorder="1" applyAlignment="1">
      <alignment horizontal="center" vertical="center" wrapText="1"/>
    </xf>
    <xf numFmtId="0" fontId="8" fillId="0" borderId="31" xfId="0" applyFont="1" applyBorder="1" applyAlignment="1">
      <alignment horizontal="center" vertical="center" wrapText="1"/>
    </xf>
    <xf numFmtId="0" fontId="0" fillId="0" borderId="28" xfId="0" applyBorder="1" applyAlignment="1">
      <alignment vertical="center" wrapText="1"/>
    </xf>
    <xf numFmtId="0" fontId="0" fillId="0" borderId="14" xfId="0" applyBorder="1" applyAlignment="1">
      <alignment vertical="center" wrapText="1"/>
    </xf>
    <xf numFmtId="0" fontId="0" fillId="0" borderId="32" xfId="0" applyBorder="1" applyAlignment="1">
      <alignment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55" xfId="0" applyBorder="1" applyAlignment="1">
      <alignment horizontal="center" vertical="center" wrapText="1"/>
    </xf>
    <xf numFmtId="0" fontId="8" fillId="0" borderId="4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48" xfId="0" applyFont="1" applyBorder="1" applyAlignment="1">
      <alignment horizontal="center" vertical="center" wrapText="1"/>
    </xf>
    <xf numFmtId="0" fontId="0" fillId="0" borderId="56" xfId="0" applyBorder="1" applyAlignment="1">
      <alignment vertical="center" wrapText="1"/>
    </xf>
    <xf numFmtId="0" fontId="0" fillId="0" borderId="11" xfId="0" applyBorder="1" applyAlignment="1">
      <alignment vertical="center" wrapText="1"/>
    </xf>
    <xf numFmtId="0" fontId="0" fillId="0" borderId="55" xfId="0" applyBorder="1" applyAlignment="1">
      <alignment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2" xfId="0" applyFont="1" applyBorder="1" applyAlignment="1">
      <alignment horizontal="center" vertical="center" wrapText="1"/>
    </xf>
    <xf numFmtId="0" fontId="0" fillId="0" borderId="56" xfId="0" applyBorder="1" applyAlignment="1">
      <alignment wrapText="1"/>
    </xf>
    <xf numFmtId="0" fontId="0" fillId="0" borderId="13" xfId="0" applyBorder="1" applyAlignment="1">
      <alignment wrapText="1"/>
    </xf>
    <xf numFmtId="0" fontId="8" fillId="0" borderId="47" xfId="0" applyFont="1" applyBorder="1" applyAlignment="1">
      <alignment vertical="center" wrapText="1"/>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30" xfId="0" applyFont="1"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0" fillId="0" borderId="32" xfId="0" applyBorder="1" applyAlignment="1">
      <alignment horizontal="center" vertical="center" wrapText="1"/>
    </xf>
    <xf numFmtId="0" fontId="0" fillId="0" borderId="46" xfId="0" applyBorder="1" applyAlignment="1">
      <alignment horizontal="center" vertical="center" wrapText="1"/>
    </xf>
    <xf numFmtId="0" fontId="0" fillId="0" borderId="45" xfId="0" applyBorder="1" applyAlignment="1">
      <alignment horizontal="center" vertical="center" wrapText="1"/>
    </xf>
    <xf numFmtId="0" fontId="0" fillId="0" borderId="33" xfId="0" applyBorder="1" applyAlignment="1">
      <alignment horizontal="center" vertical="center" wrapText="1"/>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vertical="center" wrapText="1"/>
    </xf>
    <xf numFmtId="0" fontId="8" fillId="0" borderId="14" xfId="0" applyFont="1" applyBorder="1" applyAlignment="1">
      <alignment vertical="center" wrapText="1"/>
    </xf>
    <xf numFmtId="0" fontId="8" fillId="0" borderId="10" xfId="0" applyFont="1" applyBorder="1" applyAlignment="1">
      <alignment vertical="center" wrapText="1"/>
    </xf>
    <xf numFmtId="0" fontId="8" fillId="0" borderId="2" xfId="0" applyFont="1" applyBorder="1" applyAlignment="1">
      <alignment horizontal="left" vertical="center" wrapText="1"/>
    </xf>
    <xf numFmtId="0" fontId="8" fillId="0" borderId="2" xfId="0" applyFont="1" applyBorder="1" applyAlignment="1">
      <alignment vertical="center" wrapText="1"/>
    </xf>
  </cellXfs>
  <cellStyles count="4">
    <cellStyle name="Hipervínculo" xfId="1" builtinId="8"/>
    <cellStyle name="Moneda" xfId="2" builtinId="4"/>
    <cellStyle name="Normal" xfId="0" builtinId="0"/>
    <cellStyle name="Porcentaje" xfId="3" builtinId="5"/>
  </cellStyles>
  <dxfs count="0"/>
  <tableStyles count="0" defaultTableStyle="TableStyleMedium2" defaultPivotStyle="PivotStyleLight16"/>
  <colors>
    <mruColors>
      <color rgb="FFFF7C8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planeacion@esehospitalguaviare.gov.co" TargetMode="External"/><Relationship Id="rId2" Type="http://schemas.openxmlformats.org/officeDocument/2006/relationships/hyperlink" Target="https://www.esehospitalguaviare.gov.co/" TargetMode="External"/><Relationship Id="rId1" Type="http://schemas.openxmlformats.org/officeDocument/2006/relationships/hyperlink" Target="mailto:contactenos@esehospitalguaviare.gov.co"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4"/>
  <sheetViews>
    <sheetView view="pageLayout" zoomScale="60" zoomScaleNormal="80" zoomScalePageLayoutView="60" workbookViewId="0">
      <selection activeCell="C9" sqref="C9:F9"/>
    </sheetView>
  </sheetViews>
  <sheetFormatPr baseColWidth="10" defaultRowHeight="15" x14ac:dyDescent="0.25"/>
  <cols>
    <col min="1" max="1" width="8.140625" style="6" customWidth="1"/>
    <col min="2" max="2" width="69.28515625" style="3" customWidth="1"/>
    <col min="3" max="3" width="28.85546875" style="5" customWidth="1"/>
    <col min="4" max="4" width="27.85546875" style="5" customWidth="1"/>
    <col min="5" max="5" width="32.85546875" style="5" customWidth="1"/>
    <col min="6" max="6" width="36.85546875" style="5" customWidth="1"/>
    <col min="7" max="16384" width="11.42578125" style="5"/>
  </cols>
  <sheetData>
    <row r="1" spans="1:6" ht="48" customHeight="1" x14ac:dyDescent="0.25">
      <c r="A1" s="304" t="s">
        <v>157</v>
      </c>
      <c r="B1" s="304"/>
      <c r="C1" s="304"/>
      <c r="D1" s="304"/>
      <c r="E1" s="304"/>
      <c r="F1" s="304"/>
    </row>
    <row r="2" spans="1:6" ht="24" customHeight="1" x14ac:dyDescent="0.25">
      <c r="A2" s="180">
        <v>1</v>
      </c>
      <c r="B2" s="305" t="s">
        <v>728</v>
      </c>
      <c r="C2" s="305"/>
      <c r="D2" s="305"/>
      <c r="E2" s="305"/>
      <c r="F2" s="305"/>
    </row>
    <row r="3" spans="1:6" ht="21.75" customHeight="1" x14ac:dyDescent="0.25">
      <c r="A3" s="163" t="s">
        <v>733</v>
      </c>
      <c r="B3" s="93" t="s">
        <v>729</v>
      </c>
      <c r="C3" s="306" t="s">
        <v>1294</v>
      </c>
      <c r="D3" s="307"/>
      <c r="E3" s="307"/>
      <c r="F3" s="308"/>
    </row>
    <row r="4" spans="1:6" x14ac:dyDescent="0.25">
      <c r="A4" s="309" t="s">
        <v>734</v>
      </c>
      <c r="B4" s="311" t="s">
        <v>158</v>
      </c>
      <c r="C4" s="181" t="s">
        <v>159</v>
      </c>
      <c r="D4" s="181" t="s">
        <v>160</v>
      </c>
      <c r="E4" s="181" t="s">
        <v>161</v>
      </c>
      <c r="F4" s="181" t="s">
        <v>164</v>
      </c>
    </row>
    <row r="5" spans="1:6" x14ac:dyDescent="0.25">
      <c r="A5" s="310"/>
      <c r="B5" s="311"/>
      <c r="C5" s="158"/>
      <c r="D5" s="150" t="s">
        <v>162</v>
      </c>
      <c r="E5" s="150"/>
      <c r="F5" s="7"/>
    </row>
    <row r="6" spans="1:6" x14ac:dyDescent="0.25">
      <c r="A6" s="309" t="s">
        <v>735</v>
      </c>
      <c r="B6" s="311" t="s">
        <v>163</v>
      </c>
      <c r="C6" s="181" t="s">
        <v>165</v>
      </c>
      <c r="D6" s="181" t="s">
        <v>166</v>
      </c>
      <c r="E6" s="181" t="s">
        <v>167</v>
      </c>
      <c r="F6" s="181" t="s">
        <v>168</v>
      </c>
    </row>
    <row r="7" spans="1:6" x14ac:dyDescent="0.25">
      <c r="A7" s="310"/>
      <c r="B7" s="311"/>
      <c r="C7" s="7"/>
      <c r="D7" s="158" t="s">
        <v>162</v>
      </c>
      <c r="E7" s="7"/>
      <c r="F7" s="7"/>
    </row>
    <row r="8" spans="1:6" x14ac:dyDescent="0.25">
      <c r="A8" s="163" t="s">
        <v>730</v>
      </c>
      <c r="B8" s="103" t="s">
        <v>902</v>
      </c>
      <c r="C8" s="313">
        <v>8</v>
      </c>
      <c r="D8" s="314"/>
      <c r="E8" s="314"/>
      <c r="F8" s="315"/>
    </row>
    <row r="9" spans="1:6" ht="54" customHeight="1" x14ac:dyDescent="0.25">
      <c r="A9" s="163" t="s">
        <v>736</v>
      </c>
      <c r="B9" s="156" t="s">
        <v>170</v>
      </c>
      <c r="C9" s="316" t="s">
        <v>1295</v>
      </c>
      <c r="D9" s="317"/>
      <c r="E9" s="317"/>
      <c r="F9" s="318"/>
    </row>
    <row r="10" spans="1:6" ht="24" customHeight="1" x14ac:dyDescent="0.25">
      <c r="A10" s="180">
        <v>2</v>
      </c>
      <c r="B10" s="305" t="s">
        <v>731</v>
      </c>
      <c r="C10" s="305"/>
      <c r="D10" s="305"/>
      <c r="E10" s="305"/>
      <c r="F10" s="305"/>
    </row>
    <row r="11" spans="1:6" x14ac:dyDescent="0.25">
      <c r="A11" s="163" t="s">
        <v>737</v>
      </c>
      <c r="B11" s="94" t="s">
        <v>171</v>
      </c>
      <c r="C11" s="306" t="s">
        <v>1294</v>
      </c>
      <c r="D11" s="307"/>
      <c r="E11" s="307"/>
      <c r="F11" s="308"/>
    </row>
    <row r="12" spans="1:6" x14ac:dyDescent="0.25">
      <c r="A12" s="163" t="s">
        <v>738</v>
      </c>
      <c r="B12" s="94" t="s">
        <v>2</v>
      </c>
      <c r="C12" s="306" t="s">
        <v>1480</v>
      </c>
      <c r="D12" s="307"/>
      <c r="E12" s="307"/>
      <c r="F12" s="308"/>
    </row>
    <row r="13" spans="1:6" x14ac:dyDescent="0.25">
      <c r="A13" s="163" t="s">
        <v>739</v>
      </c>
      <c r="B13" s="94" t="s">
        <v>3</v>
      </c>
      <c r="C13" s="306" t="s">
        <v>1297</v>
      </c>
      <c r="D13" s="307"/>
      <c r="E13" s="307"/>
      <c r="F13" s="308"/>
    </row>
    <row r="14" spans="1:6" x14ac:dyDescent="0.25">
      <c r="A14" s="309" t="s">
        <v>740</v>
      </c>
      <c r="B14" s="312" t="s">
        <v>172</v>
      </c>
      <c r="C14" s="181" t="s">
        <v>173</v>
      </c>
      <c r="D14" s="181" t="s">
        <v>174</v>
      </c>
      <c r="E14" s="181" t="s">
        <v>175</v>
      </c>
      <c r="F14" s="181" t="s">
        <v>220</v>
      </c>
    </row>
    <row r="15" spans="1:6" x14ac:dyDescent="0.25">
      <c r="A15" s="310"/>
      <c r="B15" s="312"/>
      <c r="C15" s="12" t="s">
        <v>162</v>
      </c>
      <c r="D15" s="8"/>
      <c r="E15" s="8"/>
      <c r="F15" s="10"/>
    </row>
    <row r="16" spans="1:6" x14ac:dyDescent="0.25">
      <c r="A16" s="163">
        <v>2.5</v>
      </c>
      <c r="B16" s="94" t="s">
        <v>176</v>
      </c>
      <c r="C16" s="306" t="s">
        <v>1302</v>
      </c>
      <c r="D16" s="307"/>
      <c r="E16" s="307"/>
      <c r="F16" s="308"/>
    </row>
    <row r="17" spans="1:6" ht="23.25" customHeight="1" x14ac:dyDescent="0.25">
      <c r="A17" s="163">
        <v>2.6</v>
      </c>
      <c r="B17" s="94" t="s">
        <v>177</v>
      </c>
      <c r="C17" s="306" t="s">
        <v>1379</v>
      </c>
      <c r="D17" s="307"/>
      <c r="E17" s="307"/>
      <c r="F17" s="308"/>
    </row>
    <row r="18" spans="1:6" x14ac:dyDescent="0.25">
      <c r="A18" s="163">
        <v>2.7</v>
      </c>
      <c r="B18" s="94" t="s">
        <v>178</v>
      </c>
      <c r="C18" s="306" t="s">
        <v>1303</v>
      </c>
      <c r="D18" s="307"/>
      <c r="E18" s="307"/>
      <c r="F18" s="308"/>
    </row>
    <row r="19" spans="1:6" x14ac:dyDescent="0.25">
      <c r="A19" s="163">
        <v>2.8</v>
      </c>
      <c r="B19" s="94" t="s">
        <v>179</v>
      </c>
      <c r="C19" s="306">
        <v>35</v>
      </c>
      <c r="D19" s="307"/>
      <c r="E19" s="307"/>
      <c r="F19" s="308"/>
    </row>
    <row r="20" spans="1:6" x14ac:dyDescent="0.25">
      <c r="A20" s="163">
        <v>2.9</v>
      </c>
      <c r="B20" s="94" t="s">
        <v>253</v>
      </c>
      <c r="C20" s="306"/>
      <c r="D20" s="307"/>
      <c r="E20" s="307"/>
      <c r="F20" s="308"/>
    </row>
    <row r="21" spans="1:6" ht="37.5" customHeight="1" x14ac:dyDescent="0.25">
      <c r="A21" s="175">
        <v>2.1</v>
      </c>
      <c r="B21" s="94" t="s">
        <v>903</v>
      </c>
      <c r="C21" s="306" t="s">
        <v>1304</v>
      </c>
      <c r="D21" s="307"/>
      <c r="E21" s="307"/>
      <c r="F21" s="308"/>
    </row>
    <row r="22" spans="1:6" ht="18" customHeight="1" x14ac:dyDescent="0.25">
      <c r="A22" s="163">
        <v>2.11</v>
      </c>
      <c r="B22" s="95" t="s">
        <v>675</v>
      </c>
      <c r="C22" s="322"/>
      <c r="D22" s="322"/>
      <c r="E22" s="322"/>
      <c r="F22" s="322"/>
    </row>
    <row r="23" spans="1:6" x14ac:dyDescent="0.25">
      <c r="A23" s="163" t="s">
        <v>1298</v>
      </c>
      <c r="B23" s="95" t="s">
        <v>171</v>
      </c>
      <c r="C23" s="306" t="s">
        <v>1305</v>
      </c>
      <c r="D23" s="307"/>
      <c r="E23" s="307"/>
      <c r="F23" s="308"/>
    </row>
    <row r="24" spans="1:6" x14ac:dyDescent="0.25">
      <c r="A24" s="163" t="s">
        <v>1299</v>
      </c>
      <c r="B24" s="95" t="s">
        <v>23</v>
      </c>
      <c r="C24" s="306" t="s">
        <v>1306</v>
      </c>
      <c r="D24" s="307"/>
      <c r="E24" s="307"/>
      <c r="F24" s="308"/>
    </row>
    <row r="25" spans="1:6" x14ac:dyDescent="0.25">
      <c r="A25" s="163" t="s">
        <v>1300</v>
      </c>
      <c r="B25" s="95" t="s">
        <v>22</v>
      </c>
      <c r="C25" s="306" t="s">
        <v>1307</v>
      </c>
      <c r="D25" s="307"/>
      <c r="E25" s="307"/>
      <c r="F25" s="308"/>
    </row>
    <row r="26" spans="1:6" x14ac:dyDescent="0.25">
      <c r="A26" s="163" t="s">
        <v>1301</v>
      </c>
      <c r="B26" s="95" t="s">
        <v>180</v>
      </c>
      <c r="C26" s="306" t="s">
        <v>1308</v>
      </c>
      <c r="D26" s="307"/>
      <c r="E26" s="307"/>
      <c r="F26" s="308"/>
    </row>
    <row r="27" spans="1:6" ht="42" customHeight="1" x14ac:dyDescent="0.25">
      <c r="A27" s="163">
        <v>2.12</v>
      </c>
      <c r="B27" s="96" t="s">
        <v>170</v>
      </c>
      <c r="C27" s="306"/>
      <c r="D27" s="307"/>
      <c r="E27" s="307"/>
      <c r="F27" s="308"/>
    </row>
    <row r="28" spans="1:6" ht="24" customHeight="1" x14ac:dyDescent="0.25">
      <c r="A28" s="180">
        <v>3</v>
      </c>
      <c r="B28" s="305" t="s">
        <v>732</v>
      </c>
      <c r="C28" s="305"/>
      <c r="D28" s="305"/>
      <c r="E28" s="305"/>
      <c r="F28" s="305"/>
    </row>
    <row r="29" spans="1:6" x14ac:dyDescent="0.25">
      <c r="A29" s="163" t="s">
        <v>744</v>
      </c>
      <c r="B29" s="97" t="s">
        <v>181</v>
      </c>
      <c r="C29" s="319"/>
      <c r="D29" s="320"/>
      <c r="E29" s="320"/>
      <c r="F29" s="321"/>
    </row>
    <row r="30" spans="1:6" x14ac:dyDescent="0.25">
      <c r="A30" s="163" t="s">
        <v>745</v>
      </c>
      <c r="B30" s="95" t="s">
        <v>171</v>
      </c>
      <c r="C30" s="319" t="s">
        <v>1309</v>
      </c>
      <c r="D30" s="320"/>
      <c r="E30" s="320"/>
      <c r="F30" s="321"/>
    </row>
    <row r="31" spans="1:6" x14ac:dyDescent="0.25">
      <c r="A31" s="163" t="s">
        <v>746</v>
      </c>
      <c r="B31" s="95" t="s">
        <v>904</v>
      </c>
      <c r="C31" s="319" t="s">
        <v>1310</v>
      </c>
      <c r="D31" s="320"/>
      <c r="E31" s="320"/>
      <c r="F31" s="321"/>
    </row>
    <row r="32" spans="1:6" x14ac:dyDescent="0.25">
      <c r="A32" s="163" t="s">
        <v>747</v>
      </c>
      <c r="B32" s="95" t="s">
        <v>768</v>
      </c>
      <c r="C32" s="319"/>
      <c r="D32" s="320"/>
      <c r="E32" s="320"/>
      <c r="F32" s="321"/>
    </row>
    <row r="33" spans="1:6" x14ac:dyDescent="0.25">
      <c r="A33" s="163" t="s">
        <v>748</v>
      </c>
      <c r="B33" s="98" t="s">
        <v>676</v>
      </c>
      <c r="C33" s="319" t="s">
        <v>254</v>
      </c>
      <c r="D33" s="320"/>
      <c r="E33" s="320"/>
      <c r="F33" s="321"/>
    </row>
    <row r="34" spans="1:6" s="9" customFormat="1" x14ac:dyDescent="0.25">
      <c r="A34" s="163" t="s">
        <v>749</v>
      </c>
      <c r="B34" s="99" t="s">
        <v>677</v>
      </c>
      <c r="C34" s="319" t="s">
        <v>254</v>
      </c>
      <c r="D34" s="320"/>
      <c r="E34" s="320"/>
      <c r="F34" s="321"/>
    </row>
    <row r="35" spans="1:6" x14ac:dyDescent="0.25">
      <c r="A35" s="163" t="s">
        <v>750</v>
      </c>
      <c r="B35" s="98" t="s">
        <v>182</v>
      </c>
      <c r="C35" s="319" t="s">
        <v>1311</v>
      </c>
      <c r="D35" s="320"/>
      <c r="E35" s="320"/>
      <c r="F35" s="321"/>
    </row>
    <row r="36" spans="1:6" x14ac:dyDescent="0.25">
      <c r="A36" s="163" t="s">
        <v>769</v>
      </c>
      <c r="B36" s="95" t="s">
        <v>267</v>
      </c>
      <c r="C36" s="319" t="s">
        <v>1366</v>
      </c>
      <c r="D36" s="320"/>
      <c r="E36" s="320"/>
      <c r="F36" s="321"/>
    </row>
    <row r="37" spans="1:6" x14ac:dyDescent="0.25">
      <c r="A37" s="163" t="s">
        <v>770</v>
      </c>
      <c r="B37" s="95" t="s">
        <v>183</v>
      </c>
      <c r="C37" s="319" t="s">
        <v>1367</v>
      </c>
      <c r="D37" s="320"/>
      <c r="E37" s="320"/>
      <c r="F37" s="321"/>
    </row>
    <row r="38" spans="1:6" s="9" customFormat="1" x14ac:dyDescent="0.25">
      <c r="A38" s="163" t="s">
        <v>751</v>
      </c>
      <c r="B38" s="100" t="s">
        <v>678</v>
      </c>
      <c r="C38" s="319" t="s">
        <v>254</v>
      </c>
      <c r="D38" s="320"/>
      <c r="E38" s="320"/>
      <c r="F38" s="321"/>
    </row>
    <row r="39" spans="1:6" s="9" customFormat="1" x14ac:dyDescent="0.25">
      <c r="A39" s="163" t="s">
        <v>752</v>
      </c>
      <c r="B39" s="98" t="s">
        <v>679</v>
      </c>
      <c r="C39" s="319" t="s">
        <v>1312</v>
      </c>
      <c r="D39" s="320"/>
      <c r="E39" s="320"/>
      <c r="F39" s="321"/>
    </row>
    <row r="40" spans="1:6" s="9" customFormat="1" x14ac:dyDescent="0.25">
      <c r="A40" s="163" t="s">
        <v>753</v>
      </c>
      <c r="B40" s="98" t="s">
        <v>184</v>
      </c>
      <c r="C40" s="319" t="s">
        <v>1305</v>
      </c>
      <c r="D40" s="320"/>
      <c r="E40" s="320"/>
      <c r="F40" s="321"/>
    </row>
    <row r="41" spans="1:6" s="9" customFormat="1" x14ac:dyDescent="0.25">
      <c r="A41" s="163" t="s">
        <v>771</v>
      </c>
      <c r="B41" s="95" t="s">
        <v>22</v>
      </c>
      <c r="C41" s="319" t="s">
        <v>1307</v>
      </c>
      <c r="D41" s="320"/>
      <c r="E41" s="320"/>
      <c r="F41" s="321"/>
    </row>
    <row r="42" spans="1:6" x14ac:dyDescent="0.25">
      <c r="A42" s="309" t="s">
        <v>754</v>
      </c>
      <c r="B42" s="323" t="s">
        <v>185</v>
      </c>
      <c r="C42" s="182" t="s">
        <v>186</v>
      </c>
      <c r="D42" s="182" t="s">
        <v>905</v>
      </c>
      <c r="E42" s="182" t="s">
        <v>680</v>
      </c>
      <c r="F42" s="182" t="s">
        <v>220</v>
      </c>
    </row>
    <row r="43" spans="1:6" x14ac:dyDescent="0.25">
      <c r="A43" s="310"/>
      <c r="B43" s="323"/>
      <c r="C43" s="8"/>
      <c r="D43" s="8"/>
      <c r="E43" s="151" t="s">
        <v>162</v>
      </c>
      <c r="F43" s="8"/>
    </row>
    <row r="44" spans="1:6" ht="19.5" customHeight="1" x14ac:dyDescent="0.25">
      <c r="A44" s="163" t="s">
        <v>772</v>
      </c>
      <c r="B44" s="95" t="s">
        <v>187</v>
      </c>
      <c r="C44" s="319"/>
      <c r="D44" s="320"/>
      <c r="E44" s="320"/>
      <c r="F44" s="321"/>
    </row>
    <row r="45" spans="1:6" x14ac:dyDescent="0.25">
      <c r="A45" s="324" t="s">
        <v>755</v>
      </c>
      <c r="B45" s="326" t="s">
        <v>681</v>
      </c>
      <c r="C45" s="183" t="s">
        <v>188</v>
      </c>
      <c r="D45" s="184" t="s">
        <v>189</v>
      </c>
      <c r="E45" s="181" t="s">
        <v>190</v>
      </c>
      <c r="F45" s="181" t="s">
        <v>220</v>
      </c>
    </row>
    <row r="46" spans="1:6" ht="28.5" customHeight="1" x14ac:dyDescent="0.25">
      <c r="A46" s="324"/>
      <c r="B46" s="326"/>
      <c r="C46" s="158" t="s">
        <v>162</v>
      </c>
      <c r="D46" s="158" t="s">
        <v>162</v>
      </c>
      <c r="E46" s="158"/>
      <c r="F46" s="159" t="s">
        <v>773</v>
      </c>
    </row>
    <row r="47" spans="1:6" ht="50.25" customHeight="1" x14ac:dyDescent="0.25">
      <c r="A47" s="163" t="s">
        <v>756</v>
      </c>
      <c r="B47" s="157" t="s">
        <v>906</v>
      </c>
      <c r="C47" s="319" t="s">
        <v>1313</v>
      </c>
      <c r="D47" s="320"/>
      <c r="E47" s="320"/>
      <c r="F47" s="321"/>
    </row>
    <row r="48" spans="1:6" x14ac:dyDescent="0.25">
      <c r="A48" s="324" t="s">
        <v>757</v>
      </c>
      <c r="B48" s="327" t="s">
        <v>191</v>
      </c>
      <c r="C48" s="181" t="s">
        <v>192</v>
      </c>
      <c r="D48" s="181" t="s">
        <v>193</v>
      </c>
      <c r="E48" s="181" t="s">
        <v>220</v>
      </c>
      <c r="F48" s="181" t="s">
        <v>269</v>
      </c>
    </row>
    <row r="49" spans="1:6" x14ac:dyDescent="0.25">
      <c r="A49" s="324"/>
      <c r="B49" s="328"/>
      <c r="C49" s="158" t="s">
        <v>162</v>
      </c>
      <c r="D49" s="150"/>
      <c r="E49" s="10"/>
      <c r="F49" s="10"/>
    </row>
    <row r="50" spans="1:6" x14ac:dyDescent="0.25">
      <c r="A50" s="324" t="s">
        <v>758</v>
      </c>
      <c r="B50" s="325" t="s">
        <v>907</v>
      </c>
      <c r="C50" s="181" t="s">
        <v>268</v>
      </c>
      <c r="D50" s="181" t="s">
        <v>254</v>
      </c>
      <c r="E50" s="181" t="s">
        <v>220</v>
      </c>
      <c r="F50" s="181" t="s">
        <v>269</v>
      </c>
    </row>
    <row r="51" spans="1:6" x14ac:dyDescent="0.25">
      <c r="A51" s="324"/>
      <c r="B51" s="325"/>
      <c r="C51" s="12" t="s">
        <v>162</v>
      </c>
      <c r="D51" s="12"/>
      <c r="E51" s="10"/>
      <c r="F51" s="10"/>
    </row>
    <row r="52" spans="1:6" ht="22.5" customHeight="1" x14ac:dyDescent="0.25">
      <c r="A52" s="163" t="s">
        <v>774</v>
      </c>
      <c r="B52" s="95" t="s">
        <v>689</v>
      </c>
      <c r="C52" s="319"/>
      <c r="D52" s="320"/>
      <c r="E52" s="320"/>
      <c r="F52" s="321"/>
    </row>
    <row r="53" spans="1:6" x14ac:dyDescent="0.25">
      <c r="A53" s="324" t="s">
        <v>759</v>
      </c>
      <c r="B53" s="325" t="s">
        <v>775</v>
      </c>
      <c r="C53" s="181" t="s">
        <v>268</v>
      </c>
      <c r="D53" s="181" t="s">
        <v>254</v>
      </c>
      <c r="E53" s="181" t="s">
        <v>220</v>
      </c>
      <c r="F53" s="181" t="s">
        <v>269</v>
      </c>
    </row>
    <row r="54" spans="1:6" x14ac:dyDescent="0.25">
      <c r="A54" s="324"/>
      <c r="B54" s="325"/>
      <c r="C54" s="150"/>
      <c r="D54" s="158" t="s">
        <v>162</v>
      </c>
      <c r="E54" s="10"/>
      <c r="F54" s="10"/>
    </row>
    <row r="55" spans="1:6" x14ac:dyDescent="0.25">
      <c r="A55" s="324" t="s">
        <v>760</v>
      </c>
      <c r="B55" s="325" t="s">
        <v>194</v>
      </c>
      <c r="C55" s="181" t="s">
        <v>268</v>
      </c>
      <c r="D55" s="181" t="s">
        <v>254</v>
      </c>
      <c r="E55" s="181" t="s">
        <v>220</v>
      </c>
      <c r="F55" s="181" t="s">
        <v>269</v>
      </c>
    </row>
    <row r="56" spans="1:6" x14ac:dyDescent="0.25">
      <c r="A56" s="324"/>
      <c r="B56" s="325"/>
      <c r="C56" s="151"/>
      <c r="D56" s="4"/>
      <c r="E56" s="150" t="s">
        <v>162</v>
      </c>
      <c r="F56" s="170" t="s">
        <v>1314</v>
      </c>
    </row>
    <row r="57" spans="1:6" ht="21" customHeight="1" x14ac:dyDescent="0.25">
      <c r="A57" s="163" t="s">
        <v>776</v>
      </c>
      <c r="B57" s="99" t="s">
        <v>777</v>
      </c>
      <c r="C57" s="329" t="s">
        <v>1368</v>
      </c>
      <c r="D57" s="330"/>
      <c r="E57" s="330"/>
      <c r="F57" s="331"/>
    </row>
    <row r="58" spans="1:6" x14ac:dyDescent="0.25">
      <c r="A58" s="324" t="s">
        <v>761</v>
      </c>
      <c r="B58" s="332" t="s">
        <v>908</v>
      </c>
      <c r="C58" s="181" t="s">
        <v>268</v>
      </c>
      <c r="D58" s="181" t="s">
        <v>254</v>
      </c>
      <c r="E58" s="181" t="s">
        <v>220</v>
      </c>
      <c r="F58" s="181" t="s">
        <v>269</v>
      </c>
    </row>
    <row r="59" spans="1:6" x14ac:dyDescent="0.25">
      <c r="A59" s="324"/>
      <c r="B59" s="333"/>
      <c r="C59" s="150"/>
      <c r="D59" s="150" t="s">
        <v>162</v>
      </c>
      <c r="E59" s="10"/>
      <c r="F59" s="10"/>
    </row>
    <row r="60" spans="1:6" s="9" customFormat="1" ht="16.5" customHeight="1" x14ac:dyDescent="0.25">
      <c r="A60" s="109" t="s">
        <v>778</v>
      </c>
      <c r="B60" s="101" t="s">
        <v>779</v>
      </c>
      <c r="C60" s="319"/>
      <c r="D60" s="320"/>
      <c r="E60" s="320"/>
      <c r="F60" s="321"/>
    </row>
    <row r="61" spans="1:6" x14ac:dyDescent="0.25">
      <c r="A61" s="324" t="s">
        <v>780</v>
      </c>
      <c r="B61" s="326" t="s">
        <v>781</v>
      </c>
      <c r="C61" s="181" t="s">
        <v>268</v>
      </c>
      <c r="D61" s="181" t="s">
        <v>254</v>
      </c>
      <c r="E61" s="181" t="s">
        <v>220</v>
      </c>
      <c r="F61" s="181" t="s">
        <v>269</v>
      </c>
    </row>
    <row r="62" spans="1:6" x14ac:dyDescent="0.25">
      <c r="A62" s="324"/>
      <c r="B62" s="326"/>
      <c r="C62" s="158"/>
      <c r="D62" s="173"/>
      <c r="E62" s="10"/>
      <c r="F62" s="10"/>
    </row>
    <row r="63" spans="1:6" x14ac:dyDescent="0.25">
      <c r="A63" s="324" t="s">
        <v>762</v>
      </c>
      <c r="B63" s="326" t="s">
        <v>782</v>
      </c>
      <c r="C63" s="181" t="s">
        <v>268</v>
      </c>
      <c r="D63" s="181" t="s">
        <v>254</v>
      </c>
      <c r="E63" s="181" t="s">
        <v>220</v>
      </c>
      <c r="F63" s="181" t="s">
        <v>269</v>
      </c>
    </row>
    <row r="64" spans="1:6" x14ac:dyDescent="0.25">
      <c r="A64" s="324"/>
      <c r="B64" s="326"/>
      <c r="C64" s="158" t="s">
        <v>162</v>
      </c>
      <c r="D64" s="10"/>
      <c r="E64" s="10"/>
      <c r="F64" s="10"/>
    </row>
    <row r="65" spans="1:6" x14ac:dyDescent="0.25">
      <c r="A65" s="324" t="s">
        <v>763</v>
      </c>
      <c r="B65" s="326" t="s">
        <v>783</v>
      </c>
      <c r="C65" s="181" t="s">
        <v>268</v>
      </c>
      <c r="D65" s="181" t="s">
        <v>254</v>
      </c>
      <c r="E65" s="181" t="s">
        <v>220</v>
      </c>
      <c r="F65" s="181" t="s">
        <v>269</v>
      </c>
    </row>
    <row r="66" spans="1:6" x14ac:dyDescent="0.25">
      <c r="A66" s="324"/>
      <c r="B66" s="326"/>
      <c r="C66" s="10"/>
      <c r="D66" s="150" t="s">
        <v>162</v>
      </c>
      <c r="E66" s="10"/>
      <c r="F66" s="10"/>
    </row>
    <row r="67" spans="1:6" x14ac:dyDescent="0.25">
      <c r="A67" s="324" t="s">
        <v>764</v>
      </c>
      <c r="B67" s="326" t="s">
        <v>784</v>
      </c>
      <c r="C67" s="181" t="s">
        <v>268</v>
      </c>
      <c r="D67" s="181" t="s">
        <v>254</v>
      </c>
      <c r="E67" s="181" t="s">
        <v>220</v>
      </c>
      <c r="F67" s="181" t="s">
        <v>269</v>
      </c>
    </row>
    <row r="68" spans="1:6" x14ac:dyDescent="0.25">
      <c r="A68" s="324"/>
      <c r="B68" s="326"/>
      <c r="C68" s="158"/>
      <c r="D68" s="173" t="s">
        <v>162</v>
      </c>
      <c r="E68" s="10"/>
      <c r="F68" s="10"/>
    </row>
    <row r="69" spans="1:6" ht="24.75" customHeight="1" x14ac:dyDescent="0.25">
      <c r="A69" s="163" t="s">
        <v>765</v>
      </c>
      <c r="B69" s="102" t="s">
        <v>195</v>
      </c>
      <c r="C69" s="337" t="s">
        <v>1374</v>
      </c>
      <c r="D69" s="337"/>
      <c r="E69" s="337"/>
      <c r="F69" s="337"/>
    </row>
    <row r="70" spans="1:6" ht="32.25" customHeight="1" thickBot="1" x14ac:dyDescent="0.3">
      <c r="A70" s="153" t="s">
        <v>785</v>
      </c>
      <c r="B70" s="126" t="s">
        <v>252</v>
      </c>
      <c r="C70" s="338" t="s">
        <v>1375</v>
      </c>
      <c r="D70" s="338"/>
      <c r="E70" s="338"/>
      <c r="F70" s="338"/>
    </row>
    <row r="71" spans="1:6" x14ac:dyDescent="0.25">
      <c r="A71" s="339" t="s">
        <v>766</v>
      </c>
      <c r="B71" s="341" t="s">
        <v>272</v>
      </c>
      <c r="C71" s="342">
        <v>4</v>
      </c>
      <c r="D71" s="342"/>
      <c r="E71" s="342"/>
      <c r="F71" s="343"/>
    </row>
    <row r="72" spans="1:6" x14ac:dyDescent="0.25">
      <c r="A72" s="340"/>
      <c r="B72" s="326"/>
      <c r="C72" s="184" t="s">
        <v>22</v>
      </c>
      <c r="D72" s="183" t="s">
        <v>257</v>
      </c>
      <c r="E72" s="183" t="s">
        <v>685</v>
      </c>
      <c r="F72" s="185" t="s">
        <v>256</v>
      </c>
    </row>
    <row r="73" spans="1:6" ht="46.5" customHeight="1" x14ac:dyDescent="0.25">
      <c r="A73" s="340"/>
      <c r="B73" s="326"/>
      <c r="C73" s="158" t="s">
        <v>1315</v>
      </c>
      <c r="D73" s="177" t="s">
        <v>1373</v>
      </c>
      <c r="E73" s="159" t="s">
        <v>273</v>
      </c>
      <c r="F73" s="124" t="s">
        <v>255</v>
      </c>
    </row>
    <row r="74" spans="1:6" ht="30" customHeight="1" x14ac:dyDescent="0.25">
      <c r="A74" s="340"/>
      <c r="B74" s="326"/>
      <c r="C74" s="174" t="s">
        <v>1316</v>
      </c>
      <c r="D74" s="158" t="s">
        <v>1317</v>
      </c>
      <c r="E74" s="159" t="s">
        <v>1318</v>
      </c>
      <c r="F74" s="124" t="s">
        <v>255</v>
      </c>
    </row>
    <row r="75" spans="1:6" ht="30" customHeight="1" x14ac:dyDescent="0.25">
      <c r="A75" s="340"/>
      <c r="B75" s="326"/>
      <c r="C75" s="177" t="s">
        <v>1316</v>
      </c>
      <c r="D75" s="158" t="s">
        <v>1390</v>
      </c>
      <c r="E75" s="177" t="s">
        <v>1318</v>
      </c>
      <c r="F75" s="124" t="s">
        <v>255</v>
      </c>
    </row>
    <row r="76" spans="1:6" ht="28.5" customHeight="1" x14ac:dyDescent="0.25">
      <c r="A76" s="340"/>
      <c r="B76" s="326"/>
      <c r="C76" s="158" t="s">
        <v>1369</v>
      </c>
      <c r="D76" s="158" t="s">
        <v>1317</v>
      </c>
      <c r="E76" s="177" t="s">
        <v>1318</v>
      </c>
      <c r="F76" s="124" t="s">
        <v>255</v>
      </c>
    </row>
    <row r="77" spans="1:6" ht="30" customHeight="1" x14ac:dyDescent="0.25">
      <c r="A77" s="108" t="s">
        <v>767</v>
      </c>
      <c r="B77" s="154" t="s">
        <v>170</v>
      </c>
      <c r="C77" s="344" t="s">
        <v>1370</v>
      </c>
      <c r="D77" s="345"/>
      <c r="E77" s="345"/>
      <c r="F77" s="346"/>
    </row>
    <row r="78" spans="1:6" ht="24" customHeight="1" x14ac:dyDescent="0.25">
      <c r="A78" s="180">
        <v>4</v>
      </c>
      <c r="B78" s="305" t="s">
        <v>786</v>
      </c>
      <c r="C78" s="305"/>
      <c r="D78" s="305"/>
      <c r="E78" s="305"/>
      <c r="F78" s="305"/>
    </row>
    <row r="79" spans="1:6" x14ac:dyDescent="0.25">
      <c r="A79" s="334" t="s">
        <v>787</v>
      </c>
      <c r="B79" s="335" t="s">
        <v>270</v>
      </c>
      <c r="C79" s="181" t="s">
        <v>196</v>
      </c>
      <c r="D79" s="181" t="s">
        <v>274</v>
      </c>
      <c r="E79" s="181" t="s">
        <v>197</v>
      </c>
      <c r="F79" s="184" t="s">
        <v>682</v>
      </c>
    </row>
    <row r="80" spans="1:6" x14ac:dyDescent="0.25">
      <c r="A80" s="334"/>
      <c r="B80" s="336"/>
      <c r="C80" s="158" t="s">
        <v>268</v>
      </c>
      <c r="D80" s="158" t="s">
        <v>258</v>
      </c>
      <c r="E80" s="158" t="s">
        <v>268</v>
      </c>
      <c r="F80" s="158" t="s">
        <v>268</v>
      </c>
    </row>
    <row r="81" spans="1:6" x14ac:dyDescent="0.25">
      <c r="A81" s="334" t="s">
        <v>788</v>
      </c>
      <c r="B81" s="335" t="s">
        <v>271</v>
      </c>
      <c r="C81" s="181" t="s">
        <v>196</v>
      </c>
      <c r="D81" s="181" t="s">
        <v>274</v>
      </c>
      <c r="E81" s="181" t="s">
        <v>197</v>
      </c>
      <c r="F81" s="184" t="s">
        <v>682</v>
      </c>
    </row>
    <row r="82" spans="1:6" x14ac:dyDescent="0.25">
      <c r="A82" s="334"/>
      <c r="B82" s="336"/>
      <c r="C82" s="158" t="s">
        <v>268</v>
      </c>
      <c r="D82" s="158" t="s">
        <v>258</v>
      </c>
      <c r="E82" s="158" t="s">
        <v>254</v>
      </c>
      <c r="F82" s="158" t="s">
        <v>254</v>
      </c>
    </row>
    <row r="83" spans="1:6" x14ac:dyDescent="0.25">
      <c r="A83" s="334" t="s">
        <v>789</v>
      </c>
      <c r="B83" s="311" t="s">
        <v>198</v>
      </c>
      <c r="C83" s="181" t="s">
        <v>259</v>
      </c>
      <c r="D83" s="181" t="s">
        <v>199</v>
      </c>
      <c r="E83" s="182" t="s">
        <v>683</v>
      </c>
      <c r="F83" s="186" t="s">
        <v>684</v>
      </c>
    </row>
    <row r="84" spans="1:6" x14ac:dyDescent="0.25">
      <c r="A84" s="334"/>
      <c r="B84" s="311"/>
      <c r="C84" s="158" t="s">
        <v>268</v>
      </c>
      <c r="D84" s="158" t="s">
        <v>254</v>
      </c>
      <c r="E84" s="158">
        <v>12</v>
      </c>
      <c r="F84" s="158">
        <v>144</v>
      </c>
    </row>
    <row r="85" spans="1:6" x14ac:dyDescent="0.25">
      <c r="A85" s="334" t="s">
        <v>790</v>
      </c>
      <c r="B85" s="349" t="s">
        <v>909</v>
      </c>
      <c r="C85" s="184" t="s">
        <v>275</v>
      </c>
      <c r="D85" s="184" t="s">
        <v>249</v>
      </c>
      <c r="E85" s="351" t="s">
        <v>250</v>
      </c>
      <c r="F85" s="351"/>
    </row>
    <row r="86" spans="1:6" x14ac:dyDescent="0.25">
      <c r="A86" s="334"/>
      <c r="B86" s="350"/>
      <c r="C86" s="158" t="s">
        <v>261</v>
      </c>
      <c r="D86" s="158" t="s">
        <v>260</v>
      </c>
      <c r="E86" s="352" t="s">
        <v>1371</v>
      </c>
      <c r="F86" s="352"/>
    </row>
    <row r="87" spans="1:6" x14ac:dyDescent="0.25">
      <c r="A87" s="150" t="s">
        <v>791</v>
      </c>
      <c r="B87" s="156" t="s">
        <v>170</v>
      </c>
      <c r="C87" s="353" t="s">
        <v>1372</v>
      </c>
      <c r="D87" s="354"/>
      <c r="E87" s="354"/>
      <c r="F87" s="355"/>
    </row>
    <row r="88" spans="1:6" ht="24" customHeight="1" x14ac:dyDescent="0.25">
      <c r="A88" s="180">
        <v>5</v>
      </c>
      <c r="B88" s="305" t="s">
        <v>792</v>
      </c>
      <c r="C88" s="305"/>
      <c r="D88" s="305"/>
      <c r="E88" s="305"/>
      <c r="F88" s="305"/>
    </row>
    <row r="89" spans="1:6" ht="25.5" customHeight="1" x14ac:dyDescent="0.25">
      <c r="A89" s="162" t="s">
        <v>793</v>
      </c>
      <c r="B89" s="347" t="s">
        <v>690</v>
      </c>
      <c r="C89" s="348"/>
      <c r="D89" s="348"/>
      <c r="E89" s="348"/>
      <c r="F89" s="311"/>
    </row>
    <row r="90" spans="1:6" x14ac:dyDescent="0.25">
      <c r="A90" s="150" t="s">
        <v>693</v>
      </c>
      <c r="B90" s="103" t="s">
        <v>910</v>
      </c>
      <c r="C90" s="319" t="s">
        <v>1302</v>
      </c>
      <c r="D90" s="320"/>
      <c r="E90" s="320"/>
      <c r="F90" s="321"/>
    </row>
    <row r="91" spans="1:6" x14ac:dyDescent="0.25">
      <c r="A91" s="150" t="s">
        <v>694</v>
      </c>
      <c r="B91" s="103" t="s">
        <v>200</v>
      </c>
      <c r="C91" s="319" t="s">
        <v>1319</v>
      </c>
      <c r="D91" s="320"/>
      <c r="E91" s="320"/>
      <c r="F91" s="321"/>
    </row>
    <row r="92" spans="1:6" x14ac:dyDescent="0.25">
      <c r="A92" s="150" t="s">
        <v>695</v>
      </c>
      <c r="B92" s="104" t="s">
        <v>911</v>
      </c>
      <c r="C92" s="319" t="s">
        <v>1320</v>
      </c>
      <c r="D92" s="320"/>
      <c r="E92" s="320"/>
      <c r="F92" s="321"/>
    </row>
    <row r="93" spans="1:6" x14ac:dyDescent="0.25">
      <c r="A93" s="150" t="s">
        <v>696</v>
      </c>
      <c r="B93" s="104" t="s">
        <v>668</v>
      </c>
      <c r="C93" s="319" t="s">
        <v>912</v>
      </c>
      <c r="D93" s="320"/>
      <c r="E93" s="320"/>
      <c r="F93" s="321"/>
    </row>
    <row r="94" spans="1:6" ht="15.75" thickBot="1" x14ac:dyDescent="0.3">
      <c r="A94" s="151" t="s">
        <v>697</v>
      </c>
      <c r="B94" s="107" t="s">
        <v>201</v>
      </c>
      <c r="C94" s="362" t="s">
        <v>1321</v>
      </c>
      <c r="D94" s="363"/>
      <c r="E94" s="363"/>
      <c r="F94" s="364"/>
    </row>
    <row r="95" spans="1:6" x14ac:dyDescent="0.25">
      <c r="A95" s="356" t="s">
        <v>699</v>
      </c>
      <c r="B95" s="359" t="s">
        <v>202</v>
      </c>
      <c r="C95" s="187" t="s">
        <v>203</v>
      </c>
      <c r="D95" s="365" t="s">
        <v>686</v>
      </c>
      <c r="E95" s="366"/>
      <c r="F95" s="367"/>
    </row>
    <row r="96" spans="1:6" x14ac:dyDescent="0.25">
      <c r="A96" s="357"/>
      <c r="B96" s="360"/>
      <c r="C96" s="188" t="s">
        <v>204</v>
      </c>
      <c r="D96" s="368" t="s">
        <v>686</v>
      </c>
      <c r="E96" s="369"/>
      <c r="F96" s="370"/>
    </row>
    <row r="97" spans="1:6" ht="15.75" thickBot="1" x14ac:dyDescent="0.3">
      <c r="A97" s="358"/>
      <c r="B97" s="361"/>
      <c r="C97" s="189" t="s">
        <v>698</v>
      </c>
      <c r="D97" s="371"/>
      <c r="E97" s="372"/>
      <c r="F97" s="373"/>
    </row>
    <row r="98" spans="1:6" ht="15.75" thickBot="1" x14ac:dyDescent="0.3">
      <c r="A98" s="148" t="s">
        <v>700</v>
      </c>
      <c r="B98" s="125" t="s">
        <v>205</v>
      </c>
      <c r="C98" s="374" t="s">
        <v>1322</v>
      </c>
      <c r="D98" s="375"/>
      <c r="E98" s="375"/>
      <c r="F98" s="376"/>
    </row>
    <row r="99" spans="1:6" x14ac:dyDescent="0.25">
      <c r="A99" s="356" t="s">
        <v>701</v>
      </c>
      <c r="B99" s="359" t="s">
        <v>687</v>
      </c>
      <c r="C99" s="187" t="s">
        <v>913</v>
      </c>
      <c r="D99" s="377" t="s">
        <v>1283</v>
      </c>
      <c r="E99" s="378"/>
      <c r="F99" s="379"/>
    </row>
    <row r="100" spans="1:6" ht="15.75" thickBot="1" x14ac:dyDescent="0.3">
      <c r="A100" s="358"/>
      <c r="B100" s="361"/>
      <c r="C100" s="190" t="s">
        <v>688</v>
      </c>
      <c r="D100" s="380" t="s">
        <v>254</v>
      </c>
      <c r="E100" s="381"/>
      <c r="F100" s="382"/>
    </row>
    <row r="101" spans="1:6" x14ac:dyDescent="0.25">
      <c r="A101" s="149" t="s">
        <v>702</v>
      </c>
      <c r="B101" s="123" t="s">
        <v>170</v>
      </c>
      <c r="C101" s="344"/>
      <c r="D101" s="345"/>
      <c r="E101" s="345"/>
      <c r="F101" s="346"/>
    </row>
    <row r="102" spans="1:6" ht="22.5" customHeight="1" x14ac:dyDescent="0.25">
      <c r="A102" s="162" t="s">
        <v>692</v>
      </c>
      <c r="B102" s="347" t="s">
        <v>691</v>
      </c>
      <c r="C102" s="348"/>
      <c r="D102" s="348"/>
      <c r="E102" s="348"/>
      <c r="F102" s="311"/>
    </row>
    <row r="103" spans="1:6" x14ac:dyDescent="0.25">
      <c r="A103" s="150" t="s">
        <v>704</v>
      </c>
      <c r="B103" s="104" t="s">
        <v>703</v>
      </c>
      <c r="C103" s="383" t="s">
        <v>707</v>
      </c>
      <c r="D103" s="384"/>
      <c r="E103" s="384"/>
      <c r="F103" s="385"/>
    </row>
    <row r="104" spans="1:6" x14ac:dyDescent="0.25">
      <c r="A104" s="150" t="s">
        <v>706</v>
      </c>
      <c r="B104" s="104" t="s">
        <v>705</v>
      </c>
      <c r="C104" s="386" t="s">
        <v>1323</v>
      </c>
      <c r="D104" s="387"/>
      <c r="E104" s="387"/>
      <c r="F104" s="388"/>
    </row>
    <row r="105" spans="1:6" ht="15" customHeight="1" x14ac:dyDescent="0.25">
      <c r="A105" s="150" t="s">
        <v>708</v>
      </c>
      <c r="B105" s="104" t="s">
        <v>914</v>
      </c>
      <c r="C105" s="319" t="s">
        <v>1376</v>
      </c>
      <c r="D105" s="320"/>
      <c r="E105" s="320"/>
      <c r="F105" s="321"/>
    </row>
    <row r="106" spans="1:6" ht="15" customHeight="1" thickBot="1" x14ac:dyDescent="0.3">
      <c r="A106" s="151" t="s">
        <v>709</v>
      </c>
      <c r="B106" s="107" t="s">
        <v>710</v>
      </c>
      <c r="C106" s="399" t="s">
        <v>1282</v>
      </c>
      <c r="D106" s="400"/>
      <c r="E106" s="400"/>
      <c r="F106" s="401"/>
    </row>
    <row r="107" spans="1:6" ht="15" customHeight="1" x14ac:dyDescent="0.25">
      <c r="A107" s="402" t="s">
        <v>711</v>
      </c>
      <c r="B107" s="405" t="s">
        <v>915</v>
      </c>
      <c r="C107" s="187" t="s">
        <v>712</v>
      </c>
      <c r="D107" s="389" t="s">
        <v>268</v>
      </c>
      <c r="E107" s="390"/>
      <c r="F107" s="391"/>
    </row>
    <row r="108" spans="1:6" ht="15" customHeight="1" x14ac:dyDescent="0.25">
      <c r="A108" s="403"/>
      <c r="B108" s="406"/>
      <c r="C108" s="188" t="s">
        <v>674</v>
      </c>
      <c r="D108" s="392" t="s">
        <v>254</v>
      </c>
      <c r="E108" s="393"/>
      <c r="F108" s="394"/>
    </row>
    <row r="109" spans="1:6" ht="15" customHeight="1" x14ac:dyDescent="0.25">
      <c r="A109" s="403"/>
      <c r="B109" s="406"/>
      <c r="C109" s="188" t="s">
        <v>196</v>
      </c>
      <c r="D109" s="392" t="s">
        <v>254</v>
      </c>
      <c r="E109" s="393"/>
      <c r="F109" s="394"/>
    </row>
    <row r="110" spans="1:6" ht="15" customHeight="1" x14ac:dyDescent="0.25">
      <c r="A110" s="403"/>
      <c r="B110" s="406"/>
      <c r="C110" s="188" t="s">
        <v>713</v>
      </c>
      <c r="D110" s="392" t="s">
        <v>268</v>
      </c>
      <c r="E110" s="393"/>
      <c r="F110" s="394"/>
    </row>
    <row r="111" spans="1:6" ht="15" customHeight="1" x14ac:dyDescent="0.25">
      <c r="A111" s="403"/>
      <c r="B111" s="406"/>
      <c r="C111" s="188" t="s">
        <v>714</v>
      </c>
      <c r="D111" s="392" t="s">
        <v>268</v>
      </c>
      <c r="E111" s="393"/>
      <c r="F111" s="394"/>
    </row>
    <row r="112" spans="1:6" ht="15" customHeight="1" x14ac:dyDescent="0.25">
      <c r="A112" s="403"/>
      <c r="B112" s="406"/>
      <c r="C112" s="188" t="s">
        <v>715</v>
      </c>
      <c r="D112" s="392" t="s">
        <v>268</v>
      </c>
      <c r="E112" s="393"/>
      <c r="F112" s="394"/>
    </row>
    <row r="113" spans="1:6" ht="15" customHeight="1" x14ac:dyDescent="0.25">
      <c r="A113" s="403"/>
      <c r="B113" s="406"/>
      <c r="C113" s="188" t="s">
        <v>716</v>
      </c>
      <c r="D113" s="392" t="s">
        <v>254</v>
      </c>
      <c r="E113" s="393"/>
      <c r="F113" s="394"/>
    </row>
    <row r="114" spans="1:6" ht="15" customHeight="1" thickBot="1" x14ac:dyDescent="0.3">
      <c r="A114" s="404"/>
      <c r="B114" s="407"/>
      <c r="C114" s="190" t="s">
        <v>220</v>
      </c>
      <c r="D114" s="408" t="s">
        <v>254</v>
      </c>
      <c r="E114" s="409"/>
      <c r="F114" s="410"/>
    </row>
    <row r="115" spans="1:6" x14ac:dyDescent="0.25">
      <c r="A115" s="160" t="s">
        <v>717</v>
      </c>
      <c r="B115" s="171" t="s">
        <v>916</v>
      </c>
      <c r="C115" s="395" t="s">
        <v>254</v>
      </c>
      <c r="D115" s="396"/>
      <c r="E115" s="396"/>
      <c r="F115" s="397"/>
    </row>
    <row r="116" spans="1:6" x14ac:dyDescent="0.25">
      <c r="A116" s="161" t="s">
        <v>718</v>
      </c>
      <c r="B116" s="105" t="s">
        <v>917</v>
      </c>
      <c r="C116" s="353" t="s">
        <v>268</v>
      </c>
      <c r="D116" s="354"/>
      <c r="E116" s="354"/>
      <c r="F116" s="398"/>
    </row>
    <row r="117" spans="1:6" x14ac:dyDescent="0.25">
      <c r="A117" s="161" t="s">
        <v>719</v>
      </c>
      <c r="B117" s="105" t="s">
        <v>720</v>
      </c>
      <c r="C117" s="368" t="s">
        <v>262</v>
      </c>
      <c r="D117" s="369"/>
      <c r="E117" s="369"/>
      <c r="F117" s="370"/>
    </row>
    <row r="118" spans="1:6" x14ac:dyDescent="0.25">
      <c r="A118" s="161" t="s">
        <v>721</v>
      </c>
      <c r="B118" s="105" t="s">
        <v>722</v>
      </c>
      <c r="C118" s="368" t="s">
        <v>254</v>
      </c>
      <c r="D118" s="369"/>
      <c r="E118" s="369"/>
      <c r="F118" s="370"/>
    </row>
    <row r="119" spans="1:6" x14ac:dyDescent="0.25">
      <c r="A119" s="161" t="s">
        <v>723</v>
      </c>
      <c r="B119" s="105" t="s">
        <v>724</v>
      </c>
      <c r="C119" s="368" t="s">
        <v>254</v>
      </c>
      <c r="D119" s="369"/>
      <c r="E119" s="369"/>
      <c r="F119" s="370"/>
    </row>
    <row r="120" spans="1:6" ht="30" customHeight="1" x14ac:dyDescent="0.25">
      <c r="A120" s="161" t="s">
        <v>725</v>
      </c>
      <c r="B120" s="106" t="s">
        <v>669</v>
      </c>
      <c r="C120" s="368" t="s">
        <v>258</v>
      </c>
      <c r="D120" s="369"/>
      <c r="E120" s="369"/>
      <c r="F120" s="370"/>
    </row>
    <row r="121" spans="1:6" ht="30" x14ac:dyDescent="0.25">
      <c r="A121" s="161" t="s">
        <v>726</v>
      </c>
      <c r="B121" s="106" t="s">
        <v>670</v>
      </c>
      <c r="C121" s="353" t="s">
        <v>1325</v>
      </c>
      <c r="D121" s="354"/>
      <c r="E121" s="354"/>
      <c r="F121" s="398"/>
    </row>
    <row r="122" spans="1:6" x14ac:dyDescent="0.25">
      <c r="A122" s="161" t="s">
        <v>837</v>
      </c>
      <c r="B122" s="156" t="s">
        <v>170</v>
      </c>
      <c r="C122" s="353"/>
      <c r="D122" s="354"/>
      <c r="E122" s="354"/>
      <c r="F122" s="398"/>
    </row>
    <row r="123" spans="1:6" ht="22.5" customHeight="1" x14ac:dyDescent="0.25">
      <c r="A123" s="172" t="s">
        <v>727</v>
      </c>
      <c r="B123" s="347" t="s">
        <v>1324</v>
      </c>
      <c r="C123" s="348"/>
      <c r="D123" s="348"/>
      <c r="E123" s="348"/>
      <c r="F123" s="411"/>
    </row>
    <row r="124" spans="1:6" ht="15.75" thickBot="1" x14ac:dyDescent="0.3">
      <c r="A124" s="415"/>
      <c r="B124" s="416"/>
      <c r="C124" s="416"/>
      <c r="D124" s="416"/>
      <c r="E124" s="416"/>
      <c r="F124" s="417"/>
    </row>
    <row r="125" spans="1:6" x14ac:dyDescent="0.25">
      <c r="A125" s="412" t="s">
        <v>797</v>
      </c>
      <c r="B125" s="405" t="s">
        <v>1327</v>
      </c>
      <c r="C125" s="191" t="s">
        <v>163</v>
      </c>
      <c r="D125" s="421" t="s">
        <v>803</v>
      </c>
      <c r="E125" s="422"/>
      <c r="F125" s="423"/>
    </row>
    <row r="126" spans="1:6" x14ac:dyDescent="0.25">
      <c r="A126" s="413"/>
      <c r="B126" s="406"/>
      <c r="C126" s="188" t="s">
        <v>794</v>
      </c>
      <c r="D126" s="353" t="s">
        <v>804</v>
      </c>
      <c r="E126" s="354"/>
      <c r="F126" s="398"/>
    </row>
    <row r="127" spans="1:6" x14ac:dyDescent="0.25">
      <c r="A127" s="413"/>
      <c r="B127" s="406"/>
      <c r="C127" s="188" t="s">
        <v>795</v>
      </c>
      <c r="D127" s="353" t="s">
        <v>254</v>
      </c>
      <c r="E127" s="354"/>
      <c r="F127" s="398"/>
    </row>
    <row r="128" spans="1:6" ht="15.75" thickBot="1" x14ac:dyDescent="0.3">
      <c r="A128" s="414"/>
      <c r="B128" s="407"/>
      <c r="C128" s="190" t="s">
        <v>796</v>
      </c>
      <c r="D128" s="418" t="s">
        <v>804</v>
      </c>
      <c r="E128" s="419"/>
      <c r="F128" s="420"/>
    </row>
    <row r="129" spans="1:6" x14ac:dyDescent="0.25">
      <c r="A129" s="402" t="s">
        <v>798</v>
      </c>
      <c r="B129" s="405" t="s">
        <v>1326</v>
      </c>
      <c r="C129" s="191" t="s">
        <v>163</v>
      </c>
      <c r="D129" s="421" t="s">
        <v>801</v>
      </c>
      <c r="E129" s="422"/>
      <c r="F129" s="423"/>
    </row>
    <row r="130" spans="1:6" x14ac:dyDescent="0.25">
      <c r="A130" s="403"/>
      <c r="B130" s="406"/>
      <c r="C130" s="188" t="s">
        <v>799</v>
      </c>
      <c r="D130" s="353" t="s">
        <v>254</v>
      </c>
      <c r="E130" s="354"/>
      <c r="F130" s="355"/>
    </row>
    <row r="131" spans="1:6" x14ac:dyDescent="0.25">
      <c r="A131" s="403"/>
      <c r="B131" s="406"/>
      <c r="C131" s="188" t="s">
        <v>800</v>
      </c>
      <c r="D131" s="353">
        <v>14</v>
      </c>
      <c r="E131" s="354"/>
      <c r="F131" s="355"/>
    </row>
    <row r="132" spans="1:6" ht="15.75" thickBot="1" x14ac:dyDescent="0.3">
      <c r="A132" s="404"/>
      <c r="B132" s="407"/>
      <c r="C132" s="190" t="s">
        <v>802</v>
      </c>
      <c r="D132" s="418">
        <v>8</v>
      </c>
      <c r="E132" s="419"/>
      <c r="F132" s="424"/>
    </row>
    <row r="133" spans="1:6" x14ac:dyDescent="0.25">
      <c r="A133" s="402" t="s">
        <v>805</v>
      </c>
      <c r="B133" s="405" t="s">
        <v>806</v>
      </c>
      <c r="C133" s="187" t="s">
        <v>794</v>
      </c>
      <c r="D133" s="425" t="s">
        <v>268</v>
      </c>
      <c r="E133" s="426"/>
      <c r="F133" s="427"/>
    </row>
    <row r="134" spans="1:6" x14ac:dyDescent="0.25">
      <c r="A134" s="403"/>
      <c r="B134" s="406"/>
      <c r="C134" s="188" t="s">
        <v>918</v>
      </c>
      <c r="D134" s="428" t="s">
        <v>254</v>
      </c>
      <c r="E134" s="429"/>
      <c r="F134" s="430"/>
    </row>
    <row r="135" spans="1:6" x14ac:dyDescent="0.25">
      <c r="A135" s="403"/>
      <c r="B135" s="406"/>
      <c r="C135" s="188" t="s">
        <v>796</v>
      </c>
      <c r="D135" s="428" t="s">
        <v>268</v>
      </c>
      <c r="E135" s="429"/>
      <c r="F135" s="430"/>
    </row>
    <row r="136" spans="1:6" ht="15.75" thickBot="1" x14ac:dyDescent="0.3">
      <c r="A136" s="404"/>
      <c r="B136" s="407"/>
      <c r="C136" s="190" t="s">
        <v>220</v>
      </c>
      <c r="D136" s="431" t="s">
        <v>807</v>
      </c>
      <c r="E136" s="432"/>
      <c r="F136" s="433"/>
    </row>
    <row r="137" spans="1:6" x14ac:dyDescent="0.25">
      <c r="A137" s="402" t="s">
        <v>808</v>
      </c>
      <c r="B137" s="405" t="s">
        <v>809</v>
      </c>
      <c r="C137" s="187" t="s">
        <v>810</v>
      </c>
      <c r="D137" s="425" t="s">
        <v>254</v>
      </c>
      <c r="E137" s="426"/>
      <c r="F137" s="427"/>
    </row>
    <row r="138" spans="1:6" x14ac:dyDescent="0.25">
      <c r="A138" s="403"/>
      <c r="B138" s="406"/>
      <c r="C138" s="188" t="s">
        <v>811</v>
      </c>
      <c r="D138" s="428" t="s">
        <v>1283</v>
      </c>
      <c r="E138" s="429"/>
      <c r="F138" s="430"/>
    </row>
    <row r="139" spans="1:6" ht="15.75" thickBot="1" x14ac:dyDescent="0.3">
      <c r="A139" s="404"/>
      <c r="B139" s="407"/>
      <c r="C139" s="190" t="s">
        <v>220</v>
      </c>
      <c r="D139" s="431" t="s">
        <v>807</v>
      </c>
      <c r="E139" s="432"/>
      <c r="F139" s="433"/>
    </row>
    <row r="140" spans="1:6" x14ac:dyDescent="0.25">
      <c r="A140" s="402" t="s">
        <v>812</v>
      </c>
      <c r="B140" s="434" t="s">
        <v>1328</v>
      </c>
      <c r="C140" s="187" t="s">
        <v>206</v>
      </c>
      <c r="D140" s="395" t="s">
        <v>254</v>
      </c>
      <c r="E140" s="396"/>
      <c r="F140" s="397"/>
    </row>
    <row r="141" spans="1:6" x14ac:dyDescent="0.25">
      <c r="A141" s="403"/>
      <c r="B141" s="435"/>
      <c r="C141" s="188" t="s">
        <v>207</v>
      </c>
      <c r="D141" s="353" t="s">
        <v>254</v>
      </c>
      <c r="E141" s="354"/>
      <c r="F141" s="398"/>
    </row>
    <row r="142" spans="1:6" x14ac:dyDescent="0.25">
      <c r="A142" s="403"/>
      <c r="B142" s="435"/>
      <c r="C142" s="188" t="s">
        <v>208</v>
      </c>
      <c r="D142" s="353" t="s">
        <v>254</v>
      </c>
      <c r="E142" s="354"/>
      <c r="F142" s="398"/>
    </row>
    <row r="143" spans="1:6" x14ac:dyDescent="0.25">
      <c r="A143" s="403"/>
      <c r="B143" s="435"/>
      <c r="C143" s="188" t="s">
        <v>209</v>
      </c>
      <c r="D143" s="353" t="s">
        <v>254</v>
      </c>
      <c r="E143" s="354"/>
      <c r="F143" s="398"/>
    </row>
    <row r="144" spans="1:6" x14ac:dyDescent="0.25">
      <c r="A144" s="403"/>
      <c r="B144" s="435"/>
      <c r="C144" s="188" t="s">
        <v>210</v>
      </c>
      <c r="D144" s="353" t="s">
        <v>254</v>
      </c>
      <c r="E144" s="354"/>
      <c r="F144" s="398"/>
    </row>
    <row r="145" spans="1:6" ht="15.75" thickBot="1" x14ac:dyDescent="0.3">
      <c r="A145" s="404"/>
      <c r="B145" s="436"/>
      <c r="C145" s="190" t="s">
        <v>220</v>
      </c>
      <c r="D145" s="431" t="s">
        <v>807</v>
      </c>
      <c r="E145" s="432"/>
      <c r="F145" s="433"/>
    </row>
    <row r="146" spans="1:6" x14ac:dyDescent="0.25">
      <c r="A146" s="402" t="s">
        <v>814</v>
      </c>
      <c r="B146" s="405" t="s">
        <v>815</v>
      </c>
      <c r="C146" s="187" t="s">
        <v>816</v>
      </c>
      <c r="D146" s="425" t="s">
        <v>254</v>
      </c>
      <c r="E146" s="426"/>
      <c r="F146" s="427"/>
    </row>
    <row r="147" spans="1:6" x14ac:dyDescent="0.25">
      <c r="A147" s="403"/>
      <c r="B147" s="406"/>
      <c r="C147" s="188" t="s">
        <v>817</v>
      </c>
      <c r="D147" s="428" t="s">
        <v>254</v>
      </c>
      <c r="E147" s="429"/>
      <c r="F147" s="430"/>
    </row>
    <row r="148" spans="1:6" ht="15.75" thickBot="1" x14ac:dyDescent="0.3">
      <c r="A148" s="404"/>
      <c r="B148" s="407"/>
      <c r="C148" s="190" t="s">
        <v>220</v>
      </c>
      <c r="D148" s="431" t="s">
        <v>1329</v>
      </c>
      <c r="E148" s="432"/>
      <c r="F148" s="438"/>
    </row>
    <row r="149" spans="1:6" x14ac:dyDescent="0.25">
      <c r="A149" s="149" t="s">
        <v>838</v>
      </c>
      <c r="B149" s="123" t="s">
        <v>170</v>
      </c>
      <c r="C149" s="344"/>
      <c r="D149" s="345"/>
      <c r="E149" s="345"/>
      <c r="F149" s="346"/>
    </row>
    <row r="150" spans="1:6" ht="24" customHeight="1" thickBot="1" x14ac:dyDescent="0.3">
      <c r="A150" s="180">
        <v>6</v>
      </c>
      <c r="B150" s="437" t="s">
        <v>813</v>
      </c>
      <c r="C150" s="437"/>
      <c r="D150" s="437"/>
      <c r="E150" s="437"/>
      <c r="F150" s="437"/>
    </row>
    <row r="151" spans="1:6" x14ac:dyDescent="0.25">
      <c r="A151" s="412" t="s">
        <v>818</v>
      </c>
      <c r="B151" s="446" t="s">
        <v>671</v>
      </c>
      <c r="C151" s="448" t="s">
        <v>211</v>
      </c>
      <c r="D151" s="448"/>
      <c r="E151" s="448" t="s">
        <v>212</v>
      </c>
      <c r="F151" s="449"/>
    </row>
    <row r="152" spans="1:6" ht="48.75" customHeight="1" thickBot="1" x14ac:dyDescent="0.3">
      <c r="A152" s="414"/>
      <c r="B152" s="447"/>
      <c r="C152" s="450" t="s">
        <v>268</v>
      </c>
      <c r="D152" s="451"/>
      <c r="E152" s="452" t="s">
        <v>254</v>
      </c>
      <c r="F152" s="453"/>
    </row>
    <row r="153" spans="1:6" x14ac:dyDescent="0.25">
      <c r="A153" s="163" t="s">
        <v>822</v>
      </c>
      <c r="B153" s="94" t="s">
        <v>819</v>
      </c>
      <c r="C153" s="439" t="s">
        <v>254</v>
      </c>
      <c r="D153" s="440"/>
      <c r="E153" s="440"/>
      <c r="F153" s="441"/>
    </row>
    <row r="154" spans="1:6" x14ac:dyDescent="0.25">
      <c r="A154" s="163" t="s">
        <v>823</v>
      </c>
      <c r="B154" s="94" t="s">
        <v>919</v>
      </c>
      <c r="C154" s="439" t="s">
        <v>254</v>
      </c>
      <c r="D154" s="440"/>
      <c r="E154" s="440"/>
      <c r="F154" s="441"/>
    </row>
    <row r="155" spans="1:6" ht="66.75" customHeight="1" x14ac:dyDescent="0.25">
      <c r="A155" s="163" t="s">
        <v>824</v>
      </c>
      <c r="B155" s="94" t="s">
        <v>820</v>
      </c>
      <c r="C155" s="442" t="s">
        <v>1330</v>
      </c>
      <c r="D155" s="443"/>
      <c r="E155" s="443"/>
      <c r="F155" s="444"/>
    </row>
    <row r="156" spans="1:6" x14ac:dyDescent="0.25">
      <c r="A156" s="163" t="s">
        <v>825</v>
      </c>
      <c r="B156" s="235" t="s">
        <v>920</v>
      </c>
      <c r="C156" s="368" t="s">
        <v>268</v>
      </c>
      <c r="D156" s="369"/>
      <c r="E156" s="369"/>
      <c r="F156" s="445"/>
    </row>
    <row r="157" spans="1:6" ht="15" customHeight="1" x14ac:dyDescent="0.25">
      <c r="A157" s="163" t="s">
        <v>826</v>
      </c>
      <c r="B157" s="94" t="s">
        <v>821</v>
      </c>
      <c r="C157" s="313">
        <v>2</v>
      </c>
      <c r="D157" s="314"/>
      <c r="E157" s="314"/>
      <c r="F157" s="315"/>
    </row>
    <row r="158" spans="1:6" s="208" customFormat="1" ht="35.25" customHeight="1" x14ac:dyDescent="0.25">
      <c r="A158" s="230" t="s">
        <v>827</v>
      </c>
      <c r="B158" s="236" t="s">
        <v>828</v>
      </c>
      <c r="C158" s="458" t="s">
        <v>1283</v>
      </c>
      <c r="D158" s="459"/>
      <c r="E158" s="459"/>
      <c r="F158" s="460"/>
    </row>
    <row r="159" spans="1:6" s="208" customFormat="1" ht="109.5" customHeight="1" thickBot="1" x14ac:dyDescent="0.3">
      <c r="A159" s="232" t="s">
        <v>829</v>
      </c>
      <c r="B159" s="231" t="s">
        <v>163</v>
      </c>
      <c r="C159" s="461" t="s">
        <v>1478</v>
      </c>
      <c r="D159" s="462"/>
      <c r="E159" s="462"/>
      <c r="F159" s="463"/>
    </row>
    <row r="160" spans="1:6" x14ac:dyDescent="0.25">
      <c r="A160" s="339" t="s">
        <v>830</v>
      </c>
      <c r="B160" s="434" t="s">
        <v>1331</v>
      </c>
      <c r="C160" s="342" t="s">
        <v>268</v>
      </c>
      <c r="D160" s="342"/>
      <c r="E160" s="342"/>
      <c r="F160" s="343"/>
    </row>
    <row r="161" spans="1:6" x14ac:dyDescent="0.25">
      <c r="A161" s="340"/>
      <c r="B161" s="435"/>
      <c r="C161" s="192" t="s">
        <v>213</v>
      </c>
      <c r="D161" s="454" t="s">
        <v>1283</v>
      </c>
      <c r="E161" s="454"/>
      <c r="F161" s="455"/>
    </row>
    <row r="162" spans="1:6" x14ac:dyDescent="0.25">
      <c r="A162" s="340"/>
      <c r="B162" s="435"/>
      <c r="C162" s="192" t="s">
        <v>214</v>
      </c>
      <c r="D162" s="454" t="s">
        <v>1283</v>
      </c>
      <c r="E162" s="454"/>
      <c r="F162" s="455"/>
    </row>
    <row r="163" spans="1:6" x14ac:dyDescent="0.25">
      <c r="A163" s="340"/>
      <c r="B163" s="435"/>
      <c r="C163" s="192" t="s">
        <v>215</v>
      </c>
      <c r="D163" s="454" t="s">
        <v>254</v>
      </c>
      <c r="E163" s="454"/>
      <c r="F163" s="455"/>
    </row>
    <row r="164" spans="1:6" x14ac:dyDescent="0.25">
      <c r="A164" s="340"/>
      <c r="B164" s="435"/>
      <c r="C164" s="192" t="s">
        <v>216</v>
      </c>
      <c r="D164" s="454" t="s">
        <v>254</v>
      </c>
      <c r="E164" s="454"/>
      <c r="F164" s="455"/>
    </row>
    <row r="165" spans="1:6" x14ac:dyDescent="0.25">
      <c r="A165" s="340"/>
      <c r="B165" s="435"/>
      <c r="C165" s="192" t="s">
        <v>217</v>
      </c>
      <c r="D165" s="454" t="s">
        <v>1283</v>
      </c>
      <c r="E165" s="454"/>
      <c r="F165" s="455"/>
    </row>
    <row r="166" spans="1:6" ht="45.75" thickBot="1" x14ac:dyDescent="0.3">
      <c r="A166" s="464"/>
      <c r="B166" s="436"/>
      <c r="C166" s="193" t="s">
        <v>832</v>
      </c>
      <c r="D166" s="456" t="s">
        <v>1332</v>
      </c>
      <c r="E166" s="456"/>
      <c r="F166" s="457"/>
    </row>
    <row r="167" spans="1:6" x14ac:dyDescent="0.25">
      <c r="A167" s="412" t="s">
        <v>831</v>
      </c>
      <c r="B167" s="434" t="s">
        <v>834</v>
      </c>
      <c r="C167" s="194" t="s">
        <v>215</v>
      </c>
      <c r="D167" s="465" t="s">
        <v>254</v>
      </c>
      <c r="E167" s="466"/>
      <c r="F167" s="467"/>
    </row>
    <row r="168" spans="1:6" x14ac:dyDescent="0.25">
      <c r="A168" s="413"/>
      <c r="B168" s="435"/>
      <c r="C168" s="192" t="s">
        <v>216</v>
      </c>
      <c r="D168" s="468" t="s">
        <v>254</v>
      </c>
      <c r="E168" s="469"/>
      <c r="F168" s="470"/>
    </row>
    <row r="169" spans="1:6" ht="13.5" customHeight="1" thickBot="1" x14ac:dyDescent="0.3">
      <c r="A169" s="414"/>
      <c r="B169" s="436"/>
      <c r="C169" s="195" t="s">
        <v>217</v>
      </c>
      <c r="D169" s="471" t="s">
        <v>254</v>
      </c>
      <c r="E169" s="472"/>
      <c r="F169" s="473"/>
    </row>
    <row r="170" spans="1:6" ht="49.5" customHeight="1" thickBot="1" x14ac:dyDescent="0.3">
      <c r="A170" s="339" t="s">
        <v>833</v>
      </c>
      <c r="B170" s="475" t="s">
        <v>835</v>
      </c>
      <c r="C170" s="194" t="s">
        <v>218</v>
      </c>
      <c r="D170" s="477" t="s">
        <v>1284</v>
      </c>
      <c r="E170" s="478"/>
      <c r="F170" s="479"/>
    </row>
    <row r="171" spans="1:6" ht="57.75" customHeight="1" thickBot="1" x14ac:dyDescent="0.3">
      <c r="A171" s="464"/>
      <c r="B171" s="476"/>
      <c r="C171" s="195" t="s">
        <v>219</v>
      </c>
      <c r="D171" s="477" t="s">
        <v>1285</v>
      </c>
      <c r="E171" s="478"/>
      <c r="F171" s="479"/>
    </row>
    <row r="172" spans="1:6" x14ac:dyDescent="0.25">
      <c r="A172" s="339" t="s">
        <v>836</v>
      </c>
      <c r="B172" s="434" t="s">
        <v>840</v>
      </c>
      <c r="C172" s="194" t="s">
        <v>842</v>
      </c>
      <c r="D172" s="480" t="s">
        <v>1286</v>
      </c>
      <c r="E172" s="481"/>
      <c r="F172" s="482"/>
    </row>
    <row r="173" spans="1:6" ht="58.5" customHeight="1" thickBot="1" x14ac:dyDescent="0.3">
      <c r="A173" s="464"/>
      <c r="B173" s="436"/>
      <c r="C173" s="195" t="s">
        <v>843</v>
      </c>
      <c r="D173" s="452" t="s">
        <v>1333</v>
      </c>
      <c r="E173" s="483"/>
      <c r="F173" s="484"/>
    </row>
    <row r="174" spans="1:6" x14ac:dyDescent="0.25">
      <c r="A174" s="339" t="s">
        <v>844</v>
      </c>
      <c r="B174" s="434" t="s">
        <v>841</v>
      </c>
      <c r="C174" s="194" t="s">
        <v>842</v>
      </c>
      <c r="D174" s="480" t="s">
        <v>1334</v>
      </c>
      <c r="E174" s="481"/>
      <c r="F174" s="482"/>
    </row>
    <row r="175" spans="1:6" ht="58.5" customHeight="1" thickBot="1" x14ac:dyDescent="0.3">
      <c r="A175" s="464"/>
      <c r="B175" s="436"/>
      <c r="C175" s="195" t="s">
        <v>843</v>
      </c>
      <c r="D175" s="452" t="s">
        <v>1335</v>
      </c>
      <c r="E175" s="483"/>
      <c r="F175" s="484"/>
    </row>
    <row r="176" spans="1:6" ht="44.25" customHeight="1" x14ac:dyDescent="0.25">
      <c r="A176" s="412" t="s">
        <v>845</v>
      </c>
      <c r="B176" s="341" t="s">
        <v>846</v>
      </c>
      <c r="C176" s="194" t="s">
        <v>847</v>
      </c>
      <c r="D176" s="485" t="s">
        <v>1336</v>
      </c>
      <c r="E176" s="486"/>
      <c r="F176" s="487"/>
    </row>
    <row r="177" spans="1:6" x14ac:dyDescent="0.25">
      <c r="A177" s="413"/>
      <c r="B177" s="326"/>
      <c r="C177" s="192" t="s">
        <v>842</v>
      </c>
      <c r="D177" s="386" t="s">
        <v>1337</v>
      </c>
      <c r="E177" s="387"/>
      <c r="F177" s="388"/>
    </row>
    <row r="178" spans="1:6" ht="45.75" customHeight="1" thickBot="1" x14ac:dyDescent="0.3">
      <c r="A178" s="414"/>
      <c r="B178" s="474"/>
      <c r="C178" s="195" t="s">
        <v>848</v>
      </c>
      <c r="D178" s="452" t="s">
        <v>1398</v>
      </c>
      <c r="E178" s="483"/>
      <c r="F178" s="484"/>
    </row>
    <row r="179" spans="1:6" x14ac:dyDescent="0.25">
      <c r="A179" s="149" t="s">
        <v>849</v>
      </c>
      <c r="B179" s="123" t="s">
        <v>170</v>
      </c>
      <c r="C179" s="344"/>
      <c r="D179" s="345"/>
      <c r="E179" s="345"/>
      <c r="F179" s="346"/>
    </row>
    <row r="180" spans="1:6" ht="24" customHeight="1" x14ac:dyDescent="0.25">
      <c r="A180" s="180">
        <v>7</v>
      </c>
      <c r="B180" s="305" t="s">
        <v>839</v>
      </c>
      <c r="C180" s="305"/>
      <c r="D180" s="305"/>
      <c r="E180" s="305"/>
      <c r="F180" s="305"/>
    </row>
    <row r="181" spans="1:6" ht="15.75" thickBot="1" x14ac:dyDescent="0.3">
      <c r="A181" s="153" t="s">
        <v>850</v>
      </c>
      <c r="B181" s="490" t="s">
        <v>851</v>
      </c>
      <c r="C181" s="491"/>
      <c r="D181" s="491"/>
      <c r="E181" s="491"/>
      <c r="F181" s="491"/>
    </row>
    <row r="182" spans="1:6" s="214" customFormat="1" x14ac:dyDescent="0.25">
      <c r="A182" s="492" t="s">
        <v>855</v>
      </c>
      <c r="B182" s="495" t="s">
        <v>672</v>
      </c>
      <c r="C182" s="238" t="s">
        <v>263</v>
      </c>
      <c r="D182" s="480" t="s">
        <v>1481</v>
      </c>
      <c r="E182" s="481"/>
      <c r="F182" s="497"/>
    </row>
    <row r="183" spans="1:6" s="214" customFormat="1" x14ac:dyDescent="0.25">
      <c r="A183" s="493"/>
      <c r="B183" s="323"/>
      <c r="C183" s="239" t="s">
        <v>264</v>
      </c>
      <c r="D183" s="386">
        <v>200</v>
      </c>
      <c r="E183" s="387"/>
      <c r="F183" s="498"/>
    </row>
    <row r="184" spans="1:6" s="214" customFormat="1" ht="15.75" thickBot="1" x14ac:dyDescent="0.3">
      <c r="A184" s="494"/>
      <c r="B184" s="496"/>
      <c r="C184" s="240" t="s">
        <v>265</v>
      </c>
      <c r="D184" s="456">
        <v>400</v>
      </c>
      <c r="E184" s="456"/>
      <c r="F184" s="457"/>
    </row>
    <row r="185" spans="1:6" s="214" customFormat="1" x14ac:dyDescent="0.25">
      <c r="A185" s="241" t="s">
        <v>856</v>
      </c>
      <c r="B185" s="242" t="s">
        <v>221</v>
      </c>
      <c r="C185" s="488" t="s">
        <v>1482</v>
      </c>
      <c r="D185" s="488"/>
      <c r="E185" s="488"/>
      <c r="F185" s="488"/>
    </row>
    <row r="186" spans="1:6" s="214" customFormat="1" ht="31.5" customHeight="1" thickBot="1" x14ac:dyDescent="0.3">
      <c r="A186" s="243" t="s">
        <v>857</v>
      </c>
      <c r="B186" s="244" t="s">
        <v>1287</v>
      </c>
      <c r="C186" s="489" t="s">
        <v>1338</v>
      </c>
      <c r="D186" s="489"/>
      <c r="E186" s="489"/>
      <c r="F186" s="489"/>
    </row>
    <row r="187" spans="1:6" x14ac:dyDescent="0.25">
      <c r="A187" s="339" t="s">
        <v>858</v>
      </c>
      <c r="B187" s="446" t="s">
        <v>854</v>
      </c>
      <c r="C187" s="196" t="s">
        <v>222</v>
      </c>
      <c r="D187" s="196" t="s">
        <v>223</v>
      </c>
      <c r="E187" s="196" t="s">
        <v>224</v>
      </c>
      <c r="F187" s="197" t="s">
        <v>220</v>
      </c>
    </row>
    <row r="188" spans="1:6" ht="15.75" thickBot="1" x14ac:dyDescent="0.3">
      <c r="A188" s="464"/>
      <c r="B188" s="447"/>
      <c r="C188" s="155" t="s">
        <v>162</v>
      </c>
      <c r="D188" s="155"/>
      <c r="E188" s="155" t="s">
        <v>162</v>
      </c>
      <c r="F188" s="122"/>
    </row>
    <row r="189" spans="1:6" x14ac:dyDescent="0.25">
      <c r="A189" s="339" t="s">
        <v>859</v>
      </c>
      <c r="B189" s="446" t="s">
        <v>863</v>
      </c>
      <c r="C189" s="196" t="s">
        <v>860</v>
      </c>
      <c r="D189" s="196" t="s">
        <v>861</v>
      </c>
      <c r="E189" s="196" t="s">
        <v>862</v>
      </c>
      <c r="F189" s="197" t="s">
        <v>220</v>
      </c>
    </row>
    <row r="190" spans="1:6" ht="15.75" thickBot="1" x14ac:dyDescent="0.3">
      <c r="A190" s="464"/>
      <c r="B190" s="447"/>
      <c r="C190" s="155" t="s">
        <v>807</v>
      </c>
      <c r="D190" s="155" t="s">
        <v>807</v>
      </c>
      <c r="E190" s="155" t="s">
        <v>1339</v>
      </c>
      <c r="F190" s="122" t="s">
        <v>807</v>
      </c>
    </row>
    <row r="191" spans="1:6" x14ac:dyDescent="0.25">
      <c r="A191" s="339" t="s">
        <v>864</v>
      </c>
      <c r="B191" s="504" t="s">
        <v>225</v>
      </c>
      <c r="C191" s="194" t="s">
        <v>226</v>
      </c>
      <c r="D191" s="507" t="s">
        <v>162</v>
      </c>
      <c r="E191" s="507"/>
      <c r="F191" s="508"/>
    </row>
    <row r="192" spans="1:6" x14ac:dyDescent="0.25">
      <c r="A192" s="340"/>
      <c r="B192" s="505"/>
      <c r="C192" s="192" t="s">
        <v>227</v>
      </c>
      <c r="D192" s="509" t="s">
        <v>807</v>
      </c>
      <c r="E192" s="509"/>
      <c r="F192" s="510"/>
    </row>
    <row r="193" spans="1:6" x14ac:dyDescent="0.25">
      <c r="A193" s="340"/>
      <c r="B193" s="505"/>
      <c r="C193" s="192" t="s">
        <v>228</v>
      </c>
      <c r="D193" s="509" t="s">
        <v>162</v>
      </c>
      <c r="E193" s="509"/>
      <c r="F193" s="510"/>
    </row>
    <row r="194" spans="1:6" x14ac:dyDescent="0.25">
      <c r="A194" s="340"/>
      <c r="B194" s="505"/>
      <c r="C194" s="192" t="s">
        <v>229</v>
      </c>
      <c r="D194" s="509" t="s">
        <v>162</v>
      </c>
      <c r="E194" s="509"/>
      <c r="F194" s="510"/>
    </row>
    <row r="195" spans="1:6" x14ac:dyDescent="0.25">
      <c r="A195" s="340"/>
      <c r="B195" s="505"/>
      <c r="C195" s="192" t="s">
        <v>230</v>
      </c>
      <c r="D195" s="509" t="s">
        <v>807</v>
      </c>
      <c r="E195" s="509"/>
      <c r="F195" s="510"/>
    </row>
    <row r="196" spans="1:6" ht="15.75" thickBot="1" x14ac:dyDescent="0.3">
      <c r="A196" s="464"/>
      <c r="B196" s="506"/>
      <c r="C196" s="195" t="s">
        <v>169</v>
      </c>
      <c r="D196" s="511" t="s">
        <v>807</v>
      </c>
      <c r="E196" s="511"/>
      <c r="F196" s="512"/>
    </row>
    <row r="197" spans="1:6" x14ac:dyDescent="0.25">
      <c r="A197" s="339" t="s">
        <v>865</v>
      </c>
      <c r="B197" s="446" t="s">
        <v>873</v>
      </c>
      <c r="C197" s="499" t="s">
        <v>874</v>
      </c>
      <c r="D197" s="500"/>
      <c r="E197" s="499" t="s">
        <v>220</v>
      </c>
      <c r="F197" s="501"/>
    </row>
    <row r="198" spans="1:6" ht="15.75" thickBot="1" x14ac:dyDescent="0.3">
      <c r="A198" s="464"/>
      <c r="B198" s="447"/>
      <c r="C198" s="450" t="s">
        <v>807</v>
      </c>
      <c r="D198" s="451"/>
      <c r="E198" s="502" t="s">
        <v>1340</v>
      </c>
      <c r="F198" s="503"/>
    </row>
    <row r="199" spans="1:6" x14ac:dyDescent="0.25">
      <c r="A199" s="339" t="s">
        <v>872</v>
      </c>
      <c r="B199" s="504" t="s">
        <v>866</v>
      </c>
      <c r="C199" s="194" t="s">
        <v>867</v>
      </c>
      <c r="D199" s="522" t="s">
        <v>254</v>
      </c>
      <c r="E199" s="522"/>
      <c r="F199" s="523"/>
    </row>
    <row r="200" spans="1:6" x14ac:dyDescent="0.25">
      <c r="A200" s="340"/>
      <c r="B200" s="505"/>
      <c r="C200" s="192" t="s">
        <v>868</v>
      </c>
      <c r="D200" s="524" t="s">
        <v>254</v>
      </c>
      <c r="E200" s="524"/>
      <c r="F200" s="525"/>
    </row>
    <row r="201" spans="1:6" x14ac:dyDescent="0.25">
      <c r="A201" s="340"/>
      <c r="B201" s="505"/>
      <c r="C201" s="192" t="s">
        <v>869</v>
      </c>
      <c r="D201" s="524" t="s">
        <v>254</v>
      </c>
      <c r="E201" s="524"/>
      <c r="F201" s="525"/>
    </row>
    <row r="202" spans="1:6" x14ac:dyDescent="0.25">
      <c r="A202" s="340"/>
      <c r="B202" s="505"/>
      <c r="C202" s="192" t="s">
        <v>921</v>
      </c>
      <c r="D202" s="524" t="s">
        <v>268</v>
      </c>
      <c r="E202" s="524"/>
      <c r="F202" s="525"/>
    </row>
    <row r="203" spans="1:6" x14ac:dyDescent="0.25">
      <c r="A203" s="340"/>
      <c r="B203" s="505"/>
      <c r="C203" s="192" t="s">
        <v>870</v>
      </c>
      <c r="D203" s="524" t="s">
        <v>254</v>
      </c>
      <c r="E203" s="524"/>
      <c r="F203" s="525"/>
    </row>
    <row r="204" spans="1:6" ht="15.75" thickBot="1" x14ac:dyDescent="0.3">
      <c r="A204" s="464"/>
      <c r="B204" s="506"/>
      <c r="C204" s="195" t="s">
        <v>871</v>
      </c>
      <c r="D204" s="526" t="s">
        <v>254</v>
      </c>
      <c r="E204" s="527"/>
      <c r="F204" s="528"/>
    </row>
    <row r="205" spans="1:6" x14ac:dyDescent="0.25">
      <c r="A205" s="339" t="s">
        <v>876</v>
      </c>
      <c r="B205" s="513" t="s">
        <v>231</v>
      </c>
      <c r="C205" s="194" t="s">
        <v>232</v>
      </c>
      <c r="D205" s="516" t="s">
        <v>268</v>
      </c>
      <c r="E205" s="516"/>
      <c r="F205" s="517"/>
    </row>
    <row r="206" spans="1:6" x14ac:dyDescent="0.25">
      <c r="A206" s="340"/>
      <c r="B206" s="514"/>
      <c r="C206" s="192" t="s">
        <v>233</v>
      </c>
      <c r="D206" s="518" t="s">
        <v>807</v>
      </c>
      <c r="E206" s="518"/>
      <c r="F206" s="519"/>
    </row>
    <row r="207" spans="1:6" x14ac:dyDescent="0.25">
      <c r="A207" s="340"/>
      <c r="B207" s="514"/>
      <c r="C207" s="192" t="s">
        <v>875</v>
      </c>
      <c r="D207" s="518" t="s">
        <v>807</v>
      </c>
      <c r="E207" s="518"/>
      <c r="F207" s="519"/>
    </row>
    <row r="208" spans="1:6" ht="15.75" thickBot="1" x14ac:dyDescent="0.3">
      <c r="A208" s="464"/>
      <c r="B208" s="515"/>
      <c r="C208" s="195" t="s">
        <v>169</v>
      </c>
      <c r="D208" s="520"/>
      <c r="E208" s="520"/>
      <c r="F208" s="521"/>
    </row>
    <row r="209" spans="1:6" ht="15.75" customHeight="1" x14ac:dyDescent="0.25">
      <c r="A209" s="339" t="s">
        <v>877</v>
      </c>
      <c r="B209" s="513" t="s">
        <v>878</v>
      </c>
      <c r="C209" s="194" t="s">
        <v>232</v>
      </c>
      <c r="D209" s="389" t="s">
        <v>1341</v>
      </c>
      <c r="E209" s="390"/>
      <c r="F209" s="533"/>
    </row>
    <row r="210" spans="1:6" x14ac:dyDescent="0.25">
      <c r="A210" s="340"/>
      <c r="B210" s="514"/>
      <c r="C210" s="192" t="s">
        <v>233</v>
      </c>
      <c r="D210" s="534" t="s">
        <v>807</v>
      </c>
      <c r="E210" s="535"/>
      <c r="F210" s="536"/>
    </row>
    <row r="211" spans="1:6" x14ac:dyDescent="0.25">
      <c r="A211" s="340"/>
      <c r="B211" s="514"/>
      <c r="C211" s="192" t="s">
        <v>875</v>
      </c>
      <c r="D211" s="534" t="s">
        <v>807</v>
      </c>
      <c r="E211" s="535"/>
      <c r="F211" s="536"/>
    </row>
    <row r="212" spans="1:6" ht="15.75" thickBot="1" x14ac:dyDescent="0.3">
      <c r="A212" s="464"/>
      <c r="B212" s="515"/>
      <c r="C212" s="195" t="s">
        <v>169</v>
      </c>
      <c r="D212" s="537" t="s">
        <v>807</v>
      </c>
      <c r="E212" s="538"/>
      <c r="F212" s="539"/>
    </row>
    <row r="213" spans="1:6" x14ac:dyDescent="0.25">
      <c r="A213" s="339" t="s">
        <v>879</v>
      </c>
      <c r="B213" s="513" t="s">
        <v>880</v>
      </c>
      <c r="C213" s="198" t="s">
        <v>883</v>
      </c>
      <c r="D213" s="530" t="s">
        <v>1283</v>
      </c>
      <c r="E213" s="531"/>
      <c r="F213" s="532"/>
    </row>
    <row r="214" spans="1:6" x14ac:dyDescent="0.25">
      <c r="A214" s="340"/>
      <c r="B214" s="514"/>
      <c r="C214" s="199" t="s">
        <v>881</v>
      </c>
      <c r="D214" s="534" t="s">
        <v>254</v>
      </c>
      <c r="E214" s="535"/>
      <c r="F214" s="536"/>
    </row>
    <row r="215" spans="1:6" ht="30.75" thickBot="1" x14ac:dyDescent="0.3">
      <c r="A215" s="464"/>
      <c r="B215" s="515"/>
      <c r="C215" s="193" t="s">
        <v>882</v>
      </c>
      <c r="D215" s="537" t="s">
        <v>1342</v>
      </c>
      <c r="E215" s="538"/>
      <c r="F215" s="539"/>
    </row>
    <row r="216" spans="1:6" x14ac:dyDescent="0.25">
      <c r="A216" s="310" t="s">
        <v>884</v>
      </c>
      <c r="B216" s="514" t="s">
        <v>885</v>
      </c>
      <c r="C216" s="200" t="s">
        <v>886</v>
      </c>
      <c r="D216" s="530" t="s">
        <v>268</v>
      </c>
      <c r="E216" s="531"/>
      <c r="F216" s="540"/>
    </row>
    <row r="217" spans="1:6" ht="15.75" thickBot="1" x14ac:dyDescent="0.3">
      <c r="A217" s="309"/>
      <c r="B217" s="514"/>
      <c r="C217" s="201" t="s">
        <v>887</v>
      </c>
      <c r="D217" s="537" t="s">
        <v>254</v>
      </c>
      <c r="E217" s="538"/>
      <c r="F217" s="541"/>
    </row>
    <row r="218" spans="1:6" ht="15.75" thickBot="1" x14ac:dyDescent="0.3">
      <c r="A218" s="339" t="s">
        <v>888</v>
      </c>
      <c r="B218" s="475" t="s">
        <v>889</v>
      </c>
      <c r="C218" s="198" t="s">
        <v>890</v>
      </c>
      <c r="D218" s="530" t="s">
        <v>1343</v>
      </c>
      <c r="E218" s="531"/>
      <c r="F218" s="532"/>
    </row>
    <row r="219" spans="1:6" ht="15.75" thickBot="1" x14ac:dyDescent="0.3">
      <c r="A219" s="340"/>
      <c r="B219" s="529"/>
      <c r="C219" s="199" t="s">
        <v>891</v>
      </c>
      <c r="D219" s="530" t="s">
        <v>1343</v>
      </c>
      <c r="E219" s="531"/>
      <c r="F219" s="532"/>
    </row>
    <row r="220" spans="1:6" ht="15.75" thickBot="1" x14ac:dyDescent="0.3">
      <c r="A220" s="464"/>
      <c r="B220" s="476"/>
      <c r="C220" s="193" t="s">
        <v>892</v>
      </c>
      <c r="D220" s="530" t="s">
        <v>1344</v>
      </c>
      <c r="E220" s="531"/>
      <c r="F220" s="532"/>
    </row>
    <row r="221" spans="1:6" ht="15.75" thickBot="1" x14ac:dyDescent="0.3">
      <c r="A221" s="110" t="s">
        <v>852</v>
      </c>
      <c r="B221" s="550" t="s">
        <v>893</v>
      </c>
      <c r="C221" s="551"/>
      <c r="D221" s="551"/>
      <c r="E221" s="551"/>
      <c r="F221" s="552"/>
    </row>
    <row r="222" spans="1:6" x14ac:dyDescent="0.25">
      <c r="A222" s="412" t="s">
        <v>897</v>
      </c>
      <c r="B222" s="446" t="s">
        <v>896</v>
      </c>
      <c r="C222" s="553" t="s">
        <v>894</v>
      </c>
      <c r="D222" s="554"/>
      <c r="E222" s="555" t="s">
        <v>239</v>
      </c>
      <c r="F222" s="556"/>
    </row>
    <row r="223" spans="1:6" ht="30" x14ac:dyDescent="0.25">
      <c r="A223" s="413"/>
      <c r="B223" s="312"/>
      <c r="C223" s="199" t="s">
        <v>234</v>
      </c>
      <c r="D223" s="1" t="s">
        <v>1345</v>
      </c>
      <c r="E223" s="199" t="s">
        <v>240</v>
      </c>
      <c r="F223" s="179" t="s">
        <v>891</v>
      </c>
    </row>
    <row r="224" spans="1:6" ht="60.75" customHeight="1" x14ac:dyDescent="0.25">
      <c r="A224" s="413"/>
      <c r="B224" s="312"/>
      <c r="C224" s="199" t="s">
        <v>235</v>
      </c>
      <c r="D224" s="1" t="s">
        <v>1346</v>
      </c>
      <c r="E224" s="199" t="s">
        <v>241</v>
      </c>
      <c r="F224" s="179" t="s">
        <v>1349</v>
      </c>
    </row>
    <row r="225" spans="1:6" ht="48" customHeight="1" x14ac:dyDescent="0.25">
      <c r="A225" s="413"/>
      <c r="B225" s="312"/>
      <c r="C225" s="199" t="s">
        <v>236</v>
      </c>
      <c r="D225" s="1" t="s">
        <v>1347</v>
      </c>
      <c r="E225" s="199" t="s">
        <v>242</v>
      </c>
      <c r="F225" s="114" t="s">
        <v>1348</v>
      </c>
    </row>
    <row r="226" spans="1:6" ht="78" customHeight="1" x14ac:dyDescent="0.25">
      <c r="A226" s="413"/>
      <c r="B226" s="312"/>
      <c r="C226" s="199" t="s">
        <v>237</v>
      </c>
      <c r="D226" s="150" t="s">
        <v>807</v>
      </c>
      <c r="E226" s="199" t="s">
        <v>673</v>
      </c>
      <c r="F226" s="179" t="s">
        <v>1350</v>
      </c>
    </row>
    <row r="227" spans="1:6" x14ac:dyDescent="0.25">
      <c r="A227" s="413"/>
      <c r="B227" s="312"/>
      <c r="C227" s="199" t="s">
        <v>238</v>
      </c>
      <c r="D227" s="150" t="s">
        <v>807</v>
      </c>
      <c r="E227" s="199" t="s">
        <v>236</v>
      </c>
      <c r="F227" s="114" t="s">
        <v>807</v>
      </c>
    </row>
    <row r="228" spans="1:6" x14ac:dyDescent="0.25">
      <c r="A228" s="413"/>
      <c r="B228" s="312"/>
      <c r="C228" s="199" t="s">
        <v>220</v>
      </c>
      <c r="D228" s="150" t="s">
        <v>807</v>
      </c>
      <c r="E228" s="199" t="s">
        <v>220</v>
      </c>
      <c r="F228" s="114"/>
    </row>
    <row r="229" spans="1:6" ht="15.75" thickBot="1" x14ac:dyDescent="0.3">
      <c r="A229" s="414"/>
      <c r="B229" s="447"/>
      <c r="C229" s="557" t="s">
        <v>895</v>
      </c>
      <c r="D229" s="558"/>
      <c r="E229" s="559" t="s">
        <v>1351</v>
      </c>
      <c r="F229" s="560"/>
    </row>
    <row r="230" spans="1:6" x14ac:dyDescent="0.25">
      <c r="A230" s="339" t="s">
        <v>898</v>
      </c>
      <c r="B230" s="542" t="s">
        <v>243</v>
      </c>
      <c r="C230" s="198" t="s">
        <v>244</v>
      </c>
      <c r="D230" s="545" t="s">
        <v>254</v>
      </c>
      <c r="E230" s="545"/>
      <c r="F230" s="546"/>
    </row>
    <row r="231" spans="1:6" x14ac:dyDescent="0.25">
      <c r="A231" s="340"/>
      <c r="B231" s="543"/>
      <c r="C231" s="199" t="s">
        <v>245</v>
      </c>
      <c r="D231" s="334" t="s">
        <v>254</v>
      </c>
      <c r="E231" s="334"/>
      <c r="F231" s="547"/>
    </row>
    <row r="232" spans="1:6" x14ac:dyDescent="0.25">
      <c r="A232" s="340"/>
      <c r="B232" s="543"/>
      <c r="C232" s="199" t="s">
        <v>246</v>
      </c>
      <c r="D232" s="334" t="s">
        <v>254</v>
      </c>
      <c r="E232" s="334"/>
      <c r="F232" s="547"/>
    </row>
    <row r="233" spans="1:6" ht="15.75" thickBot="1" x14ac:dyDescent="0.3">
      <c r="A233" s="464"/>
      <c r="B233" s="544"/>
      <c r="C233" s="193" t="s">
        <v>247</v>
      </c>
      <c r="D233" s="548" t="s">
        <v>1289</v>
      </c>
      <c r="E233" s="548"/>
      <c r="F233" s="549"/>
    </row>
    <row r="234" spans="1:6" x14ac:dyDescent="0.25">
      <c r="A234" s="339" t="s">
        <v>900</v>
      </c>
      <c r="B234" s="446" t="s">
        <v>248</v>
      </c>
      <c r="C234" s="198" t="s">
        <v>244</v>
      </c>
      <c r="D234" s="545" t="s">
        <v>254</v>
      </c>
      <c r="E234" s="545"/>
      <c r="F234" s="546"/>
    </row>
    <row r="235" spans="1:6" x14ac:dyDescent="0.25">
      <c r="A235" s="340"/>
      <c r="B235" s="312"/>
      <c r="C235" s="199" t="s">
        <v>245</v>
      </c>
      <c r="D235" s="334" t="s">
        <v>254</v>
      </c>
      <c r="E235" s="334"/>
      <c r="F235" s="547"/>
    </row>
    <row r="236" spans="1:6" x14ac:dyDescent="0.25">
      <c r="A236" s="340"/>
      <c r="B236" s="312"/>
      <c r="C236" s="199" t="s">
        <v>246</v>
      </c>
      <c r="D236" s="334" t="s">
        <v>254</v>
      </c>
      <c r="E236" s="334"/>
      <c r="F236" s="547"/>
    </row>
    <row r="237" spans="1:6" ht="15.75" thickBot="1" x14ac:dyDescent="0.3">
      <c r="A237" s="340"/>
      <c r="B237" s="312"/>
      <c r="C237" s="199" t="s">
        <v>247</v>
      </c>
      <c r="D237" s="548" t="s">
        <v>1289</v>
      </c>
      <c r="E237" s="548"/>
      <c r="F237" s="549"/>
    </row>
    <row r="238" spans="1:6" ht="15.75" thickBot="1" x14ac:dyDescent="0.3">
      <c r="A238" s="464"/>
      <c r="B238" s="447"/>
      <c r="C238" s="193" t="s">
        <v>899</v>
      </c>
      <c r="D238" s="548" t="s">
        <v>254</v>
      </c>
      <c r="E238" s="548"/>
      <c r="F238" s="549"/>
    </row>
    <row r="239" spans="1:6" x14ac:dyDescent="0.25">
      <c r="A239" s="152" t="s">
        <v>938</v>
      </c>
      <c r="B239" s="113" t="s">
        <v>922</v>
      </c>
      <c r="C239" s="561" t="s">
        <v>268</v>
      </c>
      <c r="D239" s="561"/>
      <c r="E239" s="561"/>
      <c r="F239" s="561"/>
    </row>
    <row r="240" spans="1:6" x14ac:dyDescent="0.25">
      <c r="A240" s="163" t="s">
        <v>939</v>
      </c>
      <c r="B240" s="94" t="s">
        <v>923</v>
      </c>
      <c r="C240" s="334" t="s">
        <v>254</v>
      </c>
      <c r="D240" s="334"/>
      <c r="E240" s="334"/>
      <c r="F240" s="334"/>
    </row>
    <row r="241" spans="1:6" x14ac:dyDescent="0.25">
      <c r="A241" s="163" t="s">
        <v>940</v>
      </c>
      <c r="B241" s="94" t="s">
        <v>924</v>
      </c>
      <c r="C241" s="334" t="s">
        <v>1352</v>
      </c>
      <c r="D241" s="334"/>
      <c r="E241" s="334"/>
      <c r="F241" s="334"/>
    </row>
    <row r="242" spans="1:6" ht="15.75" thickBot="1" x14ac:dyDescent="0.3">
      <c r="A242" s="153" t="s">
        <v>941</v>
      </c>
      <c r="B242" s="111" t="s">
        <v>925</v>
      </c>
      <c r="C242" s="562" t="s">
        <v>268</v>
      </c>
      <c r="D242" s="562"/>
      <c r="E242" s="562"/>
      <c r="F242" s="562"/>
    </row>
    <row r="243" spans="1:6" ht="28.5" customHeight="1" x14ac:dyDescent="0.25">
      <c r="A243" s="339" t="s">
        <v>942</v>
      </c>
      <c r="B243" s="446" t="s">
        <v>929</v>
      </c>
      <c r="C243" s="202" t="s">
        <v>928</v>
      </c>
      <c r="D243" s="202" t="s">
        <v>901</v>
      </c>
      <c r="E243" s="202" t="s">
        <v>927</v>
      </c>
      <c r="F243" s="203" t="s">
        <v>926</v>
      </c>
    </row>
    <row r="244" spans="1:6" ht="156" customHeight="1" thickBot="1" x14ac:dyDescent="0.3">
      <c r="A244" s="464"/>
      <c r="B244" s="447"/>
      <c r="C244" s="115" t="s">
        <v>268</v>
      </c>
      <c r="D244" s="176" t="s">
        <v>1353</v>
      </c>
      <c r="E244" s="115" t="s">
        <v>254</v>
      </c>
      <c r="F244" s="116" t="s">
        <v>1290</v>
      </c>
    </row>
    <row r="245" spans="1:6" ht="15.75" thickBot="1" x14ac:dyDescent="0.3">
      <c r="A245" s="110" t="s">
        <v>943</v>
      </c>
      <c r="B245" s="112" t="s">
        <v>930</v>
      </c>
      <c r="C245" s="567" t="s">
        <v>268</v>
      </c>
      <c r="D245" s="567"/>
      <c r="E245" s="567"/>
      <c r="F245" s="567"/>
    </row>
    <row r="246" spans="1:6" x14ac:dyDescent="0.25">
      <c r="A246" s="339" t="s">
        <v>944</v>
      </c>
      <c r="B246" s="446" t="s">
        <v>931</v>
      </c>
      <c r="C246" s="563" t="s">
        <v>932</v>
      </c>
      <c r="D246" s="563"/>
      <c r="E246" s="563" t="s">
        <v>933</v>
      </c>
      <c r="F246" s="564"/>
    </row>
    <row r="247" spans="1:6" ht="21" customHeight="1" thickBot="1" x14ac:dyDescent="0.3">
      <c r="A247" s="464"/>
      <c r="B247" s="447"/>
      <c r="C247" s="565" t="s">
        <v>1355</v>
      </c>
      <c r="D247" s="565"/>
      <c r="E247" s="548" t="s">
        <v>1354</v>
      </c>
      <c r="F247" s="549"/>
    </row>
    <row r="248" spans="1:6" x14ac:dyDescent="0.25">
      <c r="A248" s="339" t="s">
        <v>945</v>
      </c>
      <c r="B248" s="446" t="s">
        <v>936</v>
      </c>
      <c r="C248" s="563" t="s">
        <v>934</v>
      </c>
      <c r="D248" s="563"/>
      <c r="E248" s="563" t="s">
        <v>935</v>
      </c>
      <c r="F248" s="564"/>
    </row>
    <row r="249" spans="1:6" ht="19.5" customHeight="1" thickBot="1" x14ac:dyDescent="0.3">
      <c r="A249" s="464"/>
      <c r="B249" s="447"/>
      <c r="C249" s="548" t="s">
        <v>1357</v>
      </c>
      <c r="D249" s="548"/>
      <c r="E249" s="565" t="s">
        <v>1356</v>
      </c>
      <c r="F249" s="566"/>
    </row>
    <row r="250" spans="1:6" x14ac:dyDescent="0.25">
      <c r="A250" s="110" t="s">
        <v>946</v>
      </c>
      <c r="B250" s="112" t="s">
        <v>937</v>
      </c>
      <c r="C250" s="567" t="s">
        <v>1279</v>
      </c>
      <c r="D250" s="567"/>
      <c r="E250" s="567"/>
      <c r="F250" s="567"/>
    </row>
    <row r="251" spans="1:6" ht="15.75" thickBot="1" x14ac:dyDescent="0.3">
      <c r="A251" s="163" t="s">
        <v>853</v>
      </c>
      <c r="B251" s="347" t="s">
        <v>947</v>
      </c>
      <c r="C251" s="348"/>
      <c r="D251" s="348"/>
      <c r="E251" s="348"/>
      <c r="F251" s="311"/>
    </row>
    <row r="252" spans="1:6" x14ac:dyDescent="0.25">
      <c r="A252" s="339" t="s">
        <v>948</v>
      </c>
      <c r="B252" s="513" t="s">
        <v>949</v>
      </c>
      <c r="C252" s="194" t="s">
        <v>950</v>
      </c>
      <c r="D252" s="530" t="s">
        <v>268</v>
      </c>
      <c r="E252" s="531"/>
      <c r="F252" s="532"/>
    </row>
    <row r="253" spans="1:6" x14ac:dyDescent="0.25">
      <c r="A253" s="340"/>
      <c r="B253" s="514"/>
      <c r="C253" s="192" t="s">
        <v>951</v>
      </c>
      <c r="D253" s="534" t="s">
        <v>268</v>
      </c>
      <c r="E253" s="535"/>
      <c r="F253" s="536"/>
    </row>
    <row r="254" spans="1:6" x14ac:dyDescent="0.25">
      <c r="A254" s="340"/>
      <c r="B254" s="514"/>
      <c r="C254" s="192" t="s">
        <v>952</v>
      </c>
      <c r="D254" s="534" t="s">
        <v>254</v>
      </c>
      <c r="E254" s="535"/>
      <c r="F254" s="536"/>
    </row>
    <row r="255" spans="1:6" ht="15.75" thickBot="1" x14ac:dyDescent="0.3">
      <c r="A255" s="464"/>
      <c r="B255" s="515"/>
      <c r="C255" s="195" t="s">
        <v>169</v>
      </c>
      <c r="D255" s="371" t="s">
        <v>1358</v>
      </c>
      <c r="E255" s="372"/>
      <c r="F255" s="373"/>
    </row>
    <row r="256" spans="1:6" x14ac:dyDescent="0.25">
      <c r="A256" s="339" t="s">
        <v>953</v>
      </c>
      <c r="B256" s="542" t="s">
        <v>956</v>
      </c>
      <c r="C256" s="563" t="s">
        <v>954</v>
      </c>
      <c r="D256" s="563"/>
      <c r="E256" s="563" t="s">
        <v>955</v>
      </c>
      <c r="F256" s="564"/>
    </row>
    <row r="257" spans="1:6" ht="126.75" customHeight="1" thickBot="1" x14ac:dyDescent="0.3">
      <c r="A257" s="464"/>
      <c r="B257" s="544"/>
      <c r="C257" s="565" t="s">
        <v>1291</v>
      </c>
      <c r="D257" s="565"/>
      <c r="E257" s="565" t="s">
        <v>1359</v>
      </c>
      <c r="F257" s="566"/>
    </row>
    <row r="258" spans="1:6" ht="30" x14ac:dyDescent="0.25">
      <c r="A258" s="163" t="s">
        <v>957</v>
      </c>
      <c r="B258" s="127" t="s">
        <v>958</v>
      </c>
      <c r="C258" s="568" t="s">
        <v>254</v>
      </c>
      <c r="D258" s="568"/>
      <c r="E258" s="568"/>
      <c r="F258" s="569"/>
    </row>
    <row r="259" spans="1:6" ht="30" x14ac:dyDescent="0.25">
      <c r="A259" s="163" t="s">
        <v>959</v>
      </c>
      <c r="B259" s="95" t="s">
        <v>960</v>
      </c>
      <c r="C259" s="440" t="s">
        <v>1360</v>
      </c>
      <c r="D259" s="440"/>
      <c r="E259" s="440"/>
      <c r="F259" s="441"/>
    </row>
    <row r="260" spans="1:6" ht="30" x14ac:dyDescent="0.25">
      <c r="A260" s="163" t="s">
        <v>961</v>
      </c>
      <c r="B260" s="95" t="s">
        <v>962</v>
      </c>
      <c r="C260" s="440" t="s">
        <v>1361</v>
      </c>
      <c r="D260" s="440"/>
      <c r="E260" s="440"/>
      <c r="F260" s="441"/>
    </row>
    <row r="261" spans="1:6" ht="32.25" customHeight="1" thickBot="1" x14ac:dyDescent="0.3">
      <c r="A261" s="163" t="s">
        <v>963</v>
      </c>
      <c r="B261" s="95" t="s">
        <v>964</v>
      </c>
      <c r="C261" s="440" t="s">
        <v>1362</v>
      </c>
      <c r="D261" s="440"/>
      <c r="E261" s="440"/>
      <c r="F261" s="441"/>
    </row>
    <row r="262" spans="1:6" x14ac:dyDescent="0.25">
      <c r="A262" s="339" t="s">
        <v>965</v>
      </c>
      <c r="B262" s="542" t="s">
        <v>1280</v>
      </c>
      <c r="C262" s="563" t="s">
        <v>966</v>
      </c>
      <c r="D262" s="563"/>
      <c r="E262" s="563" t="s">
        <v>967</v>
      </c>
      <c r="F262" s="564"/>
    </row>
    <row r="263" spans="1:6" ht="15.75" thickBot="1" x14ac:dyDescent="0.3">
      <c r="A263" s="464"/>
      <c r="B263" s="544"/>
      <c r="C263" s="548" t="s">
        <v>268</v>
      </c>
      <c r="D263" s="548"/>
      <c r="E263" s="548" t="s">
        <v>807</v>
      </c>
      <c r="F263" s="549"/>
    </row>
    <row r="264" spans="1:6" ht="54.75" customHeight="1" x14ac:dyDescent="0.25">
      <c r="A264" s="163" t="s">
        <v>968</v>
      </c>
      <c r="B264" s="95" t="s">
        <v>969</v>
      </c>
      <c r="C264" s="570" t="s">
        <v>1363</v>
      </c>
      <c r="D264" s="570"/>
      <c r="E264" s="570"/>
      <c r="F264" s="571"/>
    </row>
    <row r="265" spans="1:6" ht="409.5" customHeight="1" x14ac:dyDescent="0.25">
      <c r="A265" s="163" t="s">
        <v>970</v>
      </c>
      <c r="B265" s="95" t="s">
        <v>971</v>
      </c>
      <c r="C265" s="572" t="s">
        <v>1292</v>
      </c>
      <c r="D265" s="572"/>
      <c r="E265" s="572"/>
      <c r="F265" s="573"/>
    </row>
    <row r="266" spans="1:6" x14ac:dyDescent="0.25">
      <c r="A266" s="163" t="s">
        <v>972</v>
      </c>
      <c r="B266" s="95" t="s">
        <v>973</v>
      </c>
      <c r="C266" s="440" t="s">
        <v>254</v>
      </c>
      <c r="D266" s="440"/>
      <c r="E266" s="440"/>
      <c r="F266" s="441"/>
    </row>
    <row r="267" spans="1:6" ht="30" x14ac:dyDescent="0.25">
      <c r="A267" s="163" t="s">
        <v>974</v>
      </c>
      <c r="B267" s="95" t="s">
        <v>975</v>
      </c>
      <c r="C267" s="440" t="s">
        <v>254</v>
      </c>
      <c r="D267" s="440"/>
      <c r="E267" s="440"/>
      <c r="F267" s="441"/>
    </row>
    <row r="268" spans="1:6" ht="15.75" thickBot="1" x14ac:dyDescent="0.3">
      <c r="A268" s="163" t="s">
        <v>976</v>
      </c>
      <c r="B268" s="95" t="s">
        <v>977</v>
      </c>
      <c r="C268" s="440" t="s">
        <v>1283</v>
      </c>
      <c r="D268" s="440"/>
      <c r="E268" s="440"/>
      <c r="F268" s="441"/>
    </row>
    <row r="269" spans="1:6" x14ac:dyDescent="0.25">
      <c r="A269" s="339" t="s">
        <v>978</v>
      </c>
      <c r="B269" s="475" t="s">
        <v>979</v>
      </c>
      <c r="C269" s="198" t="s">
        <v>222</v>
      </c>
      <c r="D269" s="117" t="s">
        <v>254</v>
      </c>
      <c r="E269" s="198" t="s">
        <v>232</v>
      </c>
      <c r="F269" s="118" t="s">
        <v>254</v>
      </c>
    </row>
    <row r="270" spans="1:6" x14ac:dyDescent="0.25">
      <c r="A270" s="340"/>
      <c r="B270" s="529"/>
      <c r="C270" s="199" t="s">
        <v>226</v>
      </c>
      <c r="D270" s="91" t="s">
        <v>268</v>
      </c>
      <c r="E270" s="199" t="s">
        <v>981</v>
      </c>
      <c r="F270" s="119" t="s">
        <v>1283</v>
      </c>
    </row>
    <row r="271" spans="1:6" ht="15.75" thickBot="1" x14ac:dyDescent="0.3">
      <c r="A271" s="464"/>
      <c r="B271" s="476"/>
      <c r="C271" s="193" t="s">
        <v>980</v>
      </c>
      <c r="D271" s="120" t="s">
        <v>268</v>
      </c>
      <c r="E271" s="193" t="s">
        <v>220</v>
      </c>
      <c r="F271" s="121"/>
    </row>
    <row r="272" spans="1:6" ht="38.25" customHeight="1" x14ac:dyDescent="0.25">
      <c r="A272" s="163" t="s">
        <v>982</v>
      </c>
      <c r="B272" s="95" t="s">
        <v>983</v>
      </c>
      <c r="C272" s="440" t="s">
        <v>1364</v>
      </c>
      <c r="D272" s="440"/>
      <c r="E272" s="440"/>
      <c r="F272" s="441"/>
    </row>
    <row r="273" spans="1:6" ht="30.75" thickBot="1" x14ac:dyDescent="0.3">
      <c r="A273" s="163" t="s">
        <v>984</v>
      </c>
      <c r="B273" s="95" t="s">
        <v>985</v>
      </c>
      <c r="C273" s="440" t="s">
        <v>254</v>
      </c>
      <c r="D273" s="440"/>
      <c r="E273" s="440"/>
      <c r="F273" s="441"/>
    </row>
    <row r="274" spans="1:6" x14ac:dyDescent="0.25">
      <c r="A274" s="339" t="s">
        <v>987</v>
      </c>
      <c r="B274" s="475" t="s">
        <v>986</v>
      </c>
      <c r="C274" s="198" t="s">
        <v>988</v>
      </c>
      <c r="D274" s="117" t="s">
        <v>254</v>
      </c>
      <c r="E274" s="198" t="s">
        <v>990</v>
      </c>
      <c r="F274" s="118" t="s">
        <v>254</v>
      </c>
    </row>
    <row r="275" spans="1:6" x14ac:dyDescent="0.25">
      <c r="A275" s="340"/>
      <c r="B275" s="529"/>
      <c r="C275" s="199" t="s">
        <v>989</v>
      </c>
      <c r="D275" s="91" t="s">
        <v>254</v>
      </c>
      <c r="E275" s="199" t="s">
        <v>991</v>
      </c>
      <c r="F275" s="119" t="s">
        <v>254</v>
      </c>
    </row>
    <row r="276" spans="1:6" ht="30.75" customHeight="1" thickBot="1" x14ac:dyDescent="0.3">
      <c r="A276" s="464"/>
      <c r="B276" s="476"/>
      <c r="C276" s="193" t="s">
        <v>1281</v>
      </c>
      <c r="D276" s="537"/>
      <c r="E276" s="538"/>
      <c r="F276" s="539"/>
    </row>
    <row r="277" spans="1:6" ht="15.75" thickBot="1" x14ac:dyDescent="0.3">
      <c r="A277" s="163" t="s">
        <v>992</v>
      </c>
      <c r="B277" s="95" t="s">
        <v>993</v>
      </c>
      <c r="C277" s="440" t="s">
        <v>268</v>
      </c>
      <c r="D277" s="440"/>
      <c r="E277" s="440"/>
      <c r="F277" s="441"/>
    </row>
    <row r="278" spans="1:6" x14ac:dyDescent="0.25">
      <c r="A278" s="339" t="s">
        <v>994</v>
      </c>
      <c r="B278" s="542" t="s">
        <v>997</v>
      </c>
      <c r="C278" s="563" t="s">
        <v>995</v>
      </c>
      <c r="D278" s="563"/>
      <c r="E278" s="563" t="s">
        <v>996</v>
      </c>
      <c r="F278" s="564"/>
    </row>
    <row r="279" spans="1:6" ht="15.75" thickBot="1" x14ac:dyDescent="0.3">
      <c r="A279" s="464"/>
      <c r="B279" s="544"/>
      <c r="C279" s="548" t="s">
        <v>1288</v>
      </c>
      <c r="D279" s="548"/>
      <c r="E279" s="559" t="s">
        <v>254</v>
      </c>
      <c r="F279" s="560"/>
    </row>
    <row r="280" spans="1:6" ht="15.75" thickBot="1" x14ac:dyDescent="0.3">
      <c r="A280" s="163" t="s">
        <v>998</v>
      </c>
      <c r="B280" s="95" t="s">
        <v>999</v>
      </c>
      <c r="C280" s="440" t="s">
        <v>254</v>
      </c>
      <c r="D280" s="440"/>
      <c r="E280" s="440"/>
      <c r="F280" s="441"/>
    </row>
    <row r="281" spans="1:6" x14ac:dyDescent="0.25">
      <c r="A281" s="339" t="s">
        <v>1000</v>
      </c>
      <c r="B281" s="542" t="s">
        <v>1002</v>
      </c>
      <c r="C281" s="563" t="s">
        <v>1001</v>
      </c>
      <c r="D281" s="563"/>
      <c r="E281" s="563" t="s">
        <v>251</v>
      </c>
      <c r="F281" s="564"/>
    </row>
    <row r="282" spans="1:6" ht="15.75" thickBot="1" x14ac:dyDescent="0.3">
      <c r="A282" s="464"/>
      <c r="B282" s="544"/>
      <c r="C282" s="548" t="s">
        <v>254</v>
      </c>
      <c r="D282" s="548"/>
      <c r="E282" s="548" t="s">
        <v>1365</v>
      </c>
      <c r="F282" s="549"/>
    </row>
    <row r="283" spans="1:6" x14ac:dyDescent="0.25">
      <c r="A283" s="108"/>
    </row>
    <row r="284" spans="1:6" x14ac:dyDescent="0.25">
      <c r="A284" s="108"/>
    </row>
  </sheetData>
  <mergeCells count="362">
    <mergeCell ref="D137:F137"/>
    <mergeCell ref="D138:F138"/>
    <mergeCell ref="D139:F139"/>
    <mergeCell ref="D140:F140"/>
    <mergeCell ref="D141:F141"/>
    <mergeCell ref="D142:F142"/>
    <mergeCell ref="D143:F143"/>
    <mergeCell ref="D144:F144"/>
    <mergeCell ref="D145:F145"/>
    <mergeCell ref="C280:F280"/>
    <mergeCell ref="A281:A282"/>
    <mergeCell ref="B281:B282"/>
    <mergeCell ref="C281:D281"/>
    <mergeCell ref="E281:F281"/>
    <mergeCell ref="C282:D282"/>
    <mergeCell ref="E282:F282"/>
    <mergeCell ref="A278:A279"/>
    <mergeCell ref="B278:B279"/>
    <mergeCell ref="C278:D278"/>
    <mergeCell ref="E278:F278"/>
    <mergeCell ref="C279:D279"/>
    <mergeCell ref="E279:F279"/>
    <mergeCell ref="C272:F272"/>
    <mergeCell ref="C273:F273"/>
    <mergeCell ref="A274:A276"/>
    <mergeCell ref="B274:B276"/>
    <mergeCell ref="D276:F276"/>
    <mergeCell ref="C277:F277"/>
    <mergeCell ref="C264:F264"/>
    <mergeCell ref="C265:F265"/>
    <mergeCell ref="C266:F266"/>
    <mergeCell ref="C267:F267"/>
    <mergeCell ref="C268:F268"/>
    <mergeCell ref="A269:A271"/>
    <mergeCell ref="B269:B271"/>
    <mergeCell ref="C258:F258"/>
    <mergeCell ref="C259:F259"/>
    <mergeCell ref="C260:F260"/>
    <mergeCell ref="C261:F261"/>
    <mergeCell ref="A262:A263"/>
    <mergeCell ref="B262:B263"/>
    <mergeCell ref="C262:D262"/>
    <mergeCell ref="E262:F262"/>
    <mergeCell ref="C263:D263"/>
    <mergeCell ref="E263:F263"/>
    <mergeCell ref="A256:A257"/>
    <mergeCell ref="B256:B257"/>
    <mergeCell ref="C256:D256"/>
    <mergeCell ref="E256:F256"/>
    <mergeCell ref="C257:D257"/>
    <mergeCell ref="E257:F257"/>
    <mergeCell ref="C250:F250"/>
    <mergeCell ref="B251:F251"/>
    <mergeCell ref="A252:A255"/>
    <mergeCell ref="B252:B255"/>
    <mergeCell ref="D252:F252"/>
    <mergeCell ref="D253:F253"/>
    <mergeCell ref="D254:F254"/>
    <mergeCell ref="D255:F255"/>
    <mergeCell ref="A248:A249"/>
    <mergeCell ref="B248:B249"/>
    <mergeCell ref="C248:D248"/>
    <mergeCell ref="E248:F248"/>
    <mergeCell ref="C249:D249"/>
    <mergeCell ref="E249:F249"/>
    <mergeCell ref="C245:F245"/>
    <mergeCell ref="A246:A247"/>
    <mergeCell ref="B246:B247"/>
    <mergeCell ref="C246:D246"/>
    <mergeCell ref="E246:F246"/>
    <mergeCell ref="C247:D247"/>
    <mergeCell ref="E247:F247"/>
    <mergeCell ref="C239:F239"/>
    <mergeCell ref="C240:F240"/>
    <mergeCell ref="C241:F241"/>
    <mergeCell ref="C242:F242"/>
    <mergeCell ref="A243:A244"/>
    <mergeCell ref="B243:B244"/>
    <mergeCell ref="A234:A238"/>
    <mergeCell ref="B234:B238"/>
    <mergeCell ref="D234:F234"/>
    <mergeCell ref="D235:F235"/>
    <mergeCell ref="D236:F236"/>
    <mergeCell ref="D237:F237"/>
    <mergeCell ref="D238:F238"/>
    <mergeCell ref="A230:A233"/>
    <mergeCell ref="B230:B233"/>
    <mergeCell ref="D230:F230"/>
    <mergeCell ref="D231:F231"/>
    <mergeCell ref="D232:F232"/>
    <mergeCell ref="D233:F233"/>
    <mergeCell ref="B221:F221"/>
    <mergeCell ref="A222:A229"/>
    <mergeCell ref="B222:B229"/>
    <mergeCell ref="C222:D222"/>
    <mergeCell ref="E222:F222"/>
    <mergeCell ref="C229:D229"/>
    <mergeCell ref="E229:F229"/>
    <mergeCell ref="A216:A217"/>
    <mergeCell ref="B216:B217"/>
    <mergeCell ref="A218:A220"/>
    <mergeCell ref="B218:B220"/>
    <mergeCell ref="D218:F218"/>
    <mergeCell ref="D219:F219"/>
    <mergeCell ref="D220:F220"/>
    <mergeCell ref="A209:A212"/>
    <mergeCell ref="B209:B212"/>
    <mergeCell ref="A213:A215"/>
    <mergeCell ref="B213:B215"/>
    <mergeCell ref="D209:F209"/>
    <mergeCell ref="D210:F210"/>
    <mergeCell ref="D211:F211"/>
    <mergeCell ref="D212:F212"/>
    <mergeCell ref="D213:F213"/>
    <mergeCell ref="D214:F214"/>
    <mergeCell ref="D215:F215"/>
    <mergeCell ref="D216:F216"/>
    <mergeCell ref="D217:F217"/>
    <mergeCell ref="A205:A208"/>
    <mergeCell ref="B205:B208"/>
    <mergeCell ref="D205:F205"/>
    <mergeCell ref="D206:F206"/>
    <mergeCell ref="D207:F207"/>
    <mergeCell ref="D208:F208"/>
    <mergeCell ref="A199:A204"/>
    <mergeCell ref="B199:B204"/>
    <mergeCell ref="D199:F199"/>
    <mergeCell ref="D200:F200"/>
    <mergeCell ref="D201:F201"/>
    <mergeCell ref="D202:F202"/>
    <mergeCell ref="D203:F203"/>
    <mergeCell ref="D204:F204"/>
    <mergeCell ref="A197:A198"/>
    <mergeCell ref="B197:B198"/>
    <mergeCell ref="C197:D197"/>
    <mergeCell ref="E197:F197"/>
    <mergeCell ref="C198:D198"/>
    <mergeCell ref="E198:F198"/>
    <mergeCell ref="A191:A196"/>
    <mergeCell ref="B191:B196"/>
    <mergeCell ref="D191:F191"/>
    <mergeCell ref="D192:F192"/>
    <mergeCell ref="D193:F193"/>
    <mergeCell ref="D194:F194"/>
    <mergeCell ref="D195:F195"/>
    <mergeCell ref="D196:F196"/>
    <mergeCell ref="C185:F185"/>
    <mergeCell ref="C186:F186"/>
    <mergeCell ref="A187:A188"/>
    <mergeCell ref="B187:B188"/>
    <mergeCell ref="A189:A190"/>
    <mergeCell ref="B189:B190"/>
    <mergeCell ref="B181:F181"/>
    <mergeCell ref="A182:A184"/>
    <mergeCell ref="B182:B184"/>
    <mergeCell ref="D182:F182"/>
    <mergeCell ref="D183:F183"/>
    <mergeCell ref="D184:F184"/>
    <mergeCell ref="A174:A175"/>
    <mergeCell ref="B174:B175"/>
    <mergeCell ref="A176:A178"/>
    <mergeCell ref="B176:B178"/>
    <mergeCell ref="C179:F179"/>
    <mergeCell ref="B180:F180"/>
    <mergeCell ref="A170:A171"/>
    <mergeCell ref="B170:B171"/>
    <mergeCell ref="D170:F170"/>
    <mergeCell ref="D171:F171"/>
    <mergeCell ref="A172:A173"/>
    <mergeCell ref="B172:B173"/>
    <mergeCell ref="D172:F172"/>
    <mergeCell ref="D173:F173"/>
    <mergeCell ref="D174:F174"/>
    <mergeCell ref="D175:F175"/>
    <mergeCell ref="D176:F176"/>
    <mergeCell ref="D177:F177"/>
    <mergeCell ref="D178:F178"/>
    <mergeCell ref="D164:F164"/>
    <mergeCell ref="D165:F165"/>
    <mergeCell ref="D166:F166"/>
    <mergeCell ref="A167:A169"/>
    <mergeCell ref="B167:B169"/>
    <mergeCell ref="C158:F158"/>
    <mergeCell ref="C159:F159"/>
    <mergeCell ref="A160:A166"/>
    <mergeCell ref="B160:B166"/>
    <mergeCell ref="C160:F160"/>
    <mergeCell ref="D161:F161"/>
    <mergeCell ref="D162:F162"/>
    <mergeCell ref="D163:F163"/>
    <mergeCell ref="D167:F167"/>
    <mergeCell ref="D168:F168"/>
    <mergeCell ref="D169:F169"/>
    <mergeCell ref="C153:F153"/>
    <mergeCell ref="C154:F154"/>
    <mergeCell ref="C155:F155"/>
    <mergeCell ref="C156:F156"/>
    <mergeCell ref="C157:F157"/>
    <mergeCell ref="A151:A152"/>
    <mergeCell ref="B151:B152"/>
    <mergeCell ref="C151:D151"/>
    <mergeCell ref="E151:F151"/>
    <mergeCell ref="C152:D152"/>
    <mergeCell ref="E152:F152"/>
    <mergeCell ref="A140:A145"/>
    <mergeCell ref="B140:B145"/>
    <mergeCell ref="A146:A148"/>
    <mergeCell ref="B146:B148"/>
    <mergeCell ref="C149:F149"/>
    <mergeCell ref="B150:F150"/>
    <mergeCell ref="D146:F146"/>
    <mergeCell ref="D147:F147"/>
    <mergeCell ref="D148:F148"/>
    <mergeCell ref="A129:A132"/>
    <mergeCell ref="B129:B132"/>
    <mergeCell ref="A133:A136"/>
    <mergeCell ref="B133:B136"/>
    <mergeCell ref="A137:A139"/>
    <mergeCell ref="B137:B139"/>
    <mergeCell ref="C121:F121"/>
    <mergeCell ref="C122:F122"/>
    <mergeCell ref="B123:F123"/>
    <mergeCell ref="A125:A128"/>
    <mergeCell ref="B125:B128"/>
    <mergeCell ref="A124:F124"/>
    <mergeCell ref="D126:F126"/>
    <mergeCell ref="D127:F127"/>
    <mergeCell ref="D128:F128"/>
    <mergeCell ref="D125:F125"/>
    <mergeCell ref="D129:F129"/>
    <mergeCell ref="D130:F130"/>
    <mergeCell ref="D131:F131"/>
    <mergeCell ref="D132:F132"/>
    <mergeCell ref="D133:F133"/>
    <mergeCell ref="D134:F134"/>
    <mergeCell ref="D135:F135"/>
    <mergeCell ref="D136:F136"/>
    <mergeCell ref="C115:F115"/>
    <mergeCell ref="C116:F116"/>
    <mergeCell ref="C117:F117"/>
    <mergeCell ref="C118:F118"/>
    <mergeCell ref="C119:F119"/>
    <mergeCell ref="C120:F120"/>
    <mergeCell ref="C106:F106"/>
    <mergeCell ref="A107:A114"/>
    <mergeCell ref="B107:B114"/>
    <mergeCell ref="D111:F111"/>
    <mergeCell ref="D112:F112"/>
    <mergeCell ref="D113:F113"/>
    <mergeCell ref="D114:F114"/>
    <mergeCell ref="C101:F101"/>
    <mergeCell ref="B102:F102"/>
    <mergeCell ref="C103:F103"/>
    <mergeCell ref="C104:F104"/>
    <mergeCell ref="C105:F105"/>
    <mergeCell ref="D107:F107"/>
    <mergeCell ref="D108:F108"/>
    <mergeCell ref="D109:F109"/>
    <mergeCell ref="D110:F110"/>
    <mergeCell ref="A95:A97"/>
    <mergeCell ref="B95:B97"/>
    <mergeCell ref="A99:A100"/>
    <mergeCell ref="B99:B100"/>
    <mergeCell ref="C92:F92"/>
    <mergeCell ref="C93:F93"/>
    <mergeCell ref="C94:F94"/>
    <mergeCell ref="D95:F95"/>
    <mergeCell ref="D96:F96"/>
    <mergeCell ref="D97:F97"/>
    <mergeCell ref="C98:F98"/>
    <mergeCell ref="D99:F99"/>
    <mergeCell ref="D100:F100"/>
    <mergeCell ref="B89:F89"/>
    <mergeCell ref="A85:A86"/>
    <mergeCell ref="B85:B86"/>
    <mergeCell ref="E85:F85"/>
    <mergeCell ref="E86:F86"/>
    <mergeCell ref="C87:F87"/>
    <mergeCell ref="B88:F88"/>
    <mergeCell ref="C90:F90"/>
    <mergeCell ref="C91:F91"/>
    <mergeCell ref="B78:F78"/>
    <mergeCell ref="A79:A80"/>
    <mergeCell ref="B79:B80"/>
    <mergeCell ref="A81:A82"/>
    <mergeCell ref="B81:B82"/>
    <mergeCell ref="A83:A84"/>
    <mergeCell ref="B83:B84"/>
    <mergeCell ref="C69:F69"/>
    <mergeCell ref="C70:F70"/>
    <mergeCell ref="A71:A76"/>
    <mergeCell ref="B71:B76"/>
    <mergeCell ref="C71:F71"/>
    <mergeCell ref="C77:F77"/>
    <mergeCell ref="A63:A64"/>
    <mergeCell ref="B63:B64"/>
    <mergeCell ref="A65:A66"/>
    <mergeCell ref="B65:B66"/>
    <mergeCell ref="A67:A68"/>
    <mergeCell ref="B67:B68"/>
    <mergeCell ref="C57:F57"/>
    <mergeCell ref="A58:A59"/>
    <mergeCell ref="B58:B59"/>
    <mergeCell ref="C60:F60"/>
    <mergeCell ref="A61:A62"/>
    <mergeCell ref="B61:B62"/>
    <mergeCell ref="A50:A51"/>
    <mergeCell ref="B50:B51"/>
    <mergeCell ref="C52:F52"/>
    <mergeCell ref="A53:A54"/>
    <mergeCell ref="B53:B54"/>
    <mergeCell ref="A55:A56"/>
    <mergeCell ref="B55:B56"/>
    <mergeCell ref="C44:F44"/>
    <mergeCell ref="A45:A46"/>
    <mergeCell ref="B45:B46"/>
    <mergeCell ref="C47:F47"/>
    <mergeCell ref="A48:A49"/>
    <mergeCell ref="B48:B49"/>
    <mergeCell ref="C37:F37"/>
    <mergeCell ref="C38:F38"/>
    <mergeCell ref="C39:F39"/>
    <mergeCell ref="C40:F40"/>
    <mergeCell ref="C41:F41"/>
    <mergeCell ref="A42:A43"/>
    <mergeCell ref="B42:B43"/>
    <mergeCell ref="C31:F31"/>
    <mergeCell ref="C32:F32"/>
    <mergeCell ref="C33:F33"/>
    <mergeCell ref="C34:F34"/>
    <mergeCell ref="C35:F35"/>
    <mergeCell ref="C36:F36"/>
    <mergeCell ref="C25:F25"/>
    <mergeCell ref="C26:F26"/>
    <mergeCell ref="C27:F27"/>
    <mergeCell ref="B28:F28"/>
    <mergeCell ref="C29:F29"/>
    <mergeCell ref="C30:F30"/>
    <mergeCell ref="C19:F19"/>
    <mergeCell ref="C20:F20"/>
    <mergeCell ref="C21:F21"/>
    <mergeCell ref="C22:F22"/>
    <mergeCell ref="C23:F23"/>
    <mergeCell ref="C24:F24"/>
    <mergeCell ref="C16:F16"/>
    <mergeCell ref="C17:F17"/>
    <mergeCell ref="C18:F18"/>
    <mergeCell ref="C8:F8"/>
    <mergeCell ref="C9:F9"/>
    <mergeCell ref="B10:F10"/>
    <mergeCell ref="C11:F11"/>
    <mergeCell ref="C12:F12"/>
    <mergeCell ref="C13:F13"/>
    <mergeCell ref="A1:F1"/>
    <mergeCell ref="B2:F2"/>
    <mergeCell ref="C3:F3"/>
    <mergeCell ref="A4:A5"/>
    <mergeCell ref="B4:B5"/>
    <mergeCell ref="A6:A7"/>
    <mergeCell ref="B6:B7"/>
    <mergeCell ref="A14:A15"/>
    <mergeCell ref="B14:B15"/>
  </mergeCells>
  <pageMargins left="0.36" right="0.57999999999999996" top="0.39370078740157483" bottom="0.31" header="0.31496062992125984" footer="0.16"/>
  <pageSetup paperSize="5"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9"/>
  <sheetViews>
    <sheetView view="pageLayout" zoomScale="70" zoomScaleNormal="80" zoomScalePageLayoutView="70" workbookViewId="0">
      <selection activeCell="C14" sqref="C14:G14"/>
    </sheetView>
  </sheetViews>
  <sheetFormatPr baseColWidth="10" defaultRowHeight="15" x14ac:dyDescent="0.25"/>
  <cols>
    <col min="1" max="1" width="11.42578125" style="5"/>
    <col min="2" max="2" width="99.42578125" style="92" customWidth="1"/>
    <col min="3" max="3" width="20.7109375" style="5" customWidth="1"/>
    <col min="4" max="4" width="5.7109375" style="6" customWidth="1"/>
    <col min="5" max="5" width="20.7109375" style="5" customWidth="1"/>
    <col min="6" max="6" width="4.85546875" style="6" customWidth="1"/>
    <col min="7" max="7" width="17" style="5" customWidth="1"/>
    <col min="8" max="16384" width="11.42578125" style="5"/>
  </cols>
  <sheetData>
    <row r="1" spans="1:9" ht="45" customHeight="1" x14ac:dyDescent="0.25">
      <c r="B1" s="304" t="s">
        <v>1045</v>
      </c>
      <c r="C1" s="304"/>
      <c r="D1" s="304"/>
      <c r="E1" s="304"/>
      <c r="F1" s="304"/>
      <c r="G1" s="304"/>
      <c r="H1" s="3"/>
      <c r="I1" s="3"/>
    </row>
    <row r="2" spans="1:9" x14ac:dyDescent="0.25">
      <c r="A2" s="180">
        <v>1</v>
      </c>
      <c r="B2" s="583" t="s">
        <v>1003</v>
      </c>
      <c r="C2" s="584"/>
      <c r="D2" s="584"/>
      <c r="E2" s="584"/>
      <c r="F2" s="584"/>
      <c r="G2" s="584"/>
    </row>
    <row r="3" spans="1:9" x14ac:dyDescent="0.25">
      <c r="A3" s="138" t="s">
        <v>733</v>
      </c>
      <c r="B3" s="580" t="s">
        <v>1004</v>
      </c>
      <c r="C3" s="581"/>
      <c r="D3" s="581"/>
      <c r="E3" s="581"/>
      <c r="F3" s="581"/>
      <c r="G3" s="581"/>
    </row>
    <row r="4" spans="1:9" x14ac:dyDescent="0.25">
      <c r="A4" s="139" t="s">
        <v>1005</v>
      </c>
      <c r="B4" s="130" t="s">
        <v>0</v>
      </c>
      <c r="C4" s="594" t="s">
        <v>1377</v>
      </c>
      <c r="D4" s="595"/>
      <c r="E4" s="595"/>
      <c r="F4" s="595"/>
      <c r="G4" s="596"/>
    </row>
    <row r="5" spans="1:9" x14ac:dyDescent="0.25">
      <c r="A5" s="139" t="s">
        <v>1006</v>
      </c>
      <c r="B5" s="130" t="s">
        <v>1</v>
      </c>
      <c r="C5" s="594" t="s">
        <v>1378</v>
      </c>
      <c r="D5" s="595"/>
      <c r="E5" s="595"/>
      <c r="F5" s="595"/>
      <c r="G5" s="596"/>
    </row>
    <row r="6" spans="1:9" x14ac:dyDescent="0.25">
      <c r="A6" s="139" t="s">
        <v>1007</v>
      </c>
      <c r="B6" s="130" t="s">
        <v>1021</v>
      </c>
      <c r="C6" s="594" t="s">
        <v>1296</v>
      </c>
      <c r="D6" s="595"/>
      <c r="E6" s="595"/>
      <c r="F6" s="595"/>
      <c r="G6" s="596"/>
    </row>
    <row r="7" spans="1:9" ht="32.25" customHeight="1" x14ac:dyDescent="0.25">
      <c r="A7" s="139" t="s">
        <v>1008</v>
      </c>
      <c r="B7" s="132" t="s">
        <v>1022</v>
      </c>
      <c r="C7" s="353" t="s">
        <v>1379</v>
      </c>
      <c r="D7" s="354"/>
      <c r="E7" s="354"/>
      <c r="F7" s="354"/>
      <c r="G7" s="355"/>
    </row>
    <row r="8" spans="1:9" x14ac:dyDescent="0.25">
      <c r="A8" s="139" t="s">
        <v>1009</v>
      </c>
      <c r="B8" s="132" t="s">
        <v>4</v>
      </c>
      <c r="C8" s="594">
        <v>85840531</v>
      </c>
      <c r="D8" s="595"/>
      <c r="E8" s="595"/>
      <c r="F8" s="595"/>
      <c r="G8" s="596"/>
    </row>
    <row r="9" spans="1:9" x14ac:dyDescent="0.25">
      <c r="A9" s="139" t="s">
        <v>1010</v>
      </c>
      <c r="B9" s="132" t="s">
        <v>5</v>
      </c>
      <c r="C9" s="594">
        <v>85840532</v>
      </c>
      <c r="D9" s="595"/>
      <c r="E9" s="595"/>
      <c r="F9" s="595"/>
      <c r="G9" s="596"/>
    </row>
    <row r="10" spans="1:9" x14ac:dyDescent="0.25">
      <c r="A10" s="139" t="s">
        <v>1011</v>
      </c>
      <c r="B10" s="132" t="s">
        <v>6</v>
      </c>
      <c r="C10" s="594" t="s">
        <v>1380</v>
      </c>
      <c r="D10" s="595"/>
      <c r="E10" s="595"/>
      <c r="F10" s="595"/>
      <c r="G10" s="596"/>
    </row>
    <row r="11" spans="1:9" x14ac:dyDescent="0.25">
      <c r="A11" s="178" t="s">
        <v>1012</v>
      </c>
      <c r="B11" s="132" t="s">
        <v>7</v>
      </c>
      <c r="C11" s="594" t="s">
        <v>1381</v>
      </c>
      <c r="D11" s="595"/>
      <c r="E11" s="595"/>
      <c r="F11" s="595"/>
      <c r="G11" s="596"/>
    </row>
    <row r="12" spans="1:9" x14ac:dyDescent="0.25">
      <c r="A12" s="178" t="s">
        <v>1013</v>
      </c>
      <c r="B12" s="132" t="s">
        <v>8</v>
      </c>
      <c r="C12" s="594" t="s">
        <v>1303</v>
      </c>
      <c r="D12" s="595"/>
      <c r="E12" s="595"/>
      <c r="F12" s="595"/>
      <c r="G12" s="596"/>
    </row>
    <row r="13" spans="1:9" x14ac:dyDescent="0.25">
      <c r="A13" s="178" t="s">
        <v>1014</v>
      </c>
      <c r="B13" s="132" t="s">
        <v>9</v>
      </c>
      <c r="C13" s="594" t="s">
        <v>1485</v>
      </c>
      <c r="D13" s="595"/>
      <c r="E13" s="595"/>
      <c r="F13" s="595"/>
      <c r="G13" s="596"/>
    </row>
    <row r="14" spans="1:9" x14ac:dyDescent="0.25">
      <c r="A14" s="178" t="s">
        <v>1015</v>
      </c>
      <c r="B14" s="132" t="s">
        <v>10</v>
      </c>
      <c r="C14" s="585" t="s">
        <v>1382</v>
      </c>
      <c r="D14" s="586"/>
      <c r="E14" s="586"/>
      <c r="F14" s="586"/>
      <c r="G14" s="587"/>
    </row>
    <row r="15" spans="1:9" x14ac:dyDescent="0.25">
      <c r="A15" s="178" t="s">
        <v>1016</v>
      </c>
      <c r="B15" s="132" t="s">
        <v>11</v>
      </c>
      <c r="C15" s="585" t="s">
        <v>1383</v>
      </c>
      <c r="D15" s="586"/>
      <c r="E15" s="586"/>
      <c r="F15" s="586"/>
      <c r="G15" s="587"/>
    </row>
    <row r="16" spans="1:9" x14ac:dyDescent="0.25">
      <c r="A16" s="178" t="s">
        <v>1017</v>
      </c>
      <c r="B16" s="132" t="s">
        <v>12</v>
      </c>
      <c r="C16" s="140" t="s">
        <v>268</v>
      </c>
      <c r="D16" s="129"/>
      <c r="E16" s="140" t="s">
        <v>254</v>
      </c>
      <c r="F16" s="128" t="s">
        <v>162</v>
      </c>
      <c r="G16" s="10"/>
    </row>
    <row r="17" spans="1:7" x14ac:dyDescent="0.25">
      <c r="A17" s="178" t="s">
        <v>1018</v>
      </c>
      <c r="B17" s="132" t="s">
        <v>13</v>
      </c>
      <c r="C17" s="597">
        <v>44232</v>
      </c>
      <c r="D17" s="598"/>
      <c r="E17" s="598"/>
      <c r="F17" s="598"/>
      <c r="G17" s="599"/>
    </row>
    <row r="18" spans="1:7" x14ac:dyDescent="0.25">
      <c r="A18" s="178" t="s">
        <v>1019</v>
      </c>
      <c r="B18" s="132" t="s">
        <v>14</v>
      </c>
      <c r="C18" s="594"/>
      <c r="D18" s="595"/>
      <c r="E18" s="595"/>
      <c r="F18" s="595"/>
      <c r="G18" s="596"/>
    </row>
    <row r="19" spans="1:7" ht="19.5" customHeight="1" x14ac:dyDescent="0.25">
      <c r="A19" s="178" t="s">
        <v>1020</v>
      </c>
      <c r="B19" s="132" t="s">
        <v>15</v>
      </c>
      <c r="C19" s="594" t="s">
        <v>1394</v>
      </c>
      <c r="D19" s="595"/>
      <c r="E19" s="595"/>
      <c r="F19" s="595"/>
      <c r="G19" s="596"/>
    </row>
    <row r="20" spans="1:7" x14ac:dyDescent="0.25">
      <c r="A20" s="180">
        <v>2</v>
      </c>
      <c r="B20" s="583" t="s">
        <v>1023</v>
      </c>
      <c r="C20" s="584"/>
      <c r="D20" s="584"/>
      <c r="E20" s="584"/>
      <c r="F20" s="584"/>
      <c r="G20" s="584"/>
    </row>
    <row r="21" spans="1:7" x14ac:dyDescent="0.25">
      <c r="A21" s="138" t="s">
        <v>737</v>
      </c>
      <c r="B21" s="580" t="s">
        <v>16</v>
      </c>
      <c r="C21" s="581"/>
      <c r="D21" s="581"/>
      <c r="E21" s="581"/>
      <c r="F21" s="581"/>
      <c r="G21" s="581"/>
    </row>
    <row r="22" spans="1:7" x14ac:dyDescent="0.25">
      <c r="A22" s="139" t="s">
        <v>1024</v>
      </c>
      <c r="B22" s="99" t="s">
        <v>17</v>
      </c>
      <c r="C22" s="368" t="s">
        <v>1384</v>
      </c>
      <c r="D22" s="369"/>
      <c r="E22" s="369"/>
      <c r="F22" s="369"/>
      <c r="G22" s="445"/>
    </row>
    <row r="23" spans="1:7" x14ac:dyDescent="0.25">
      <c r="A23" s="139" t="s">
        <v>1025</v>
      </c>
      <c r="B23" s="132" t="s">
        <v>18</v>
      </c>
      <c r="C23" s="140" t="s">
        <v>268</v>
      </c>
      <c r="D23" s="129" t="s">
        <v>162</v>
      </c>
      <c r="E23" s="140" t="s">
        <v>254</v>
      </c>
      <c r="F23" s="128"/>
      <c r="G23" s="10"/>
    </row>
    <row r="24" spans="1:7" x14ac:dyDescent="0.25">
      <c r="A24" s="139" t="s">
        <v>1026</v>
      </c>
      <c r="B24" s="132" t="s">
        <v>19</v>
      </c>
      <c r="C24" s="594" t="s">
        <v>1385</v>
      </c>
      <c r="D24" s="595"/>
      <c r="E24" s="595"/>
      <c r="F24" s="595"/>
      <c r="G24" s="596"/>
    </row>
    <row r="25" spans="1:7" x14ac:dyDescent="0.25">
      <c r="A25" s="139" t="s">
        <v>1027</v>
      </c>
      <c r="B25" s="132" t="s">
        <v>20</v>
      </c>
      <c r="C25" s="594" t="s">
        <v>1387</v>
      </c>
      <c r="D25" s="595"/>
      <c r="E25" s="595"/>
      <c r="F25" s="595"/>
      <c r="G25" s="596"/>
    </row>
    <row r="26" spans="1:7" x14ac:dyDescent="0.25">
      <c r="A26" s="139" t="s">
        <v>1028</v>
      </c>
      <c r="B26" s="132" t="s">
        <v>21</v>
      </c>
      <c r="C26" s="594" t="s">
        <v>1309</v>
      </c>
      <c r="D26" s="595"/>
      <c r="E26" s="595"/>
      <c r="F26" s="595"/>
      <c r="G26" s="596"/>
    </row>
    <row r="27" spans="1:7" x14ac:dyDescent="0.25">
      <c r="A27" s="139" t="s">
        <v>1029</v>
      </c>
      <c r="B27" s="132" t="s">
        <v>22</v>
      </c>
      <c r="C27" s="594" t="s">
        <v>1386</v>
      </c>
      <c r="D27" s="595"/>
      <c r="E27" s="595"/>
      <c r="F27" s="595"/>
      <c r="G27" s="596"/>
    </row>
    <row r="28" spans="1:7" x14ac:dyDescent="0.25">
      <c r="A28" s="139" t="s">
        <v>1030</v>
      </c>
      <c r="B28" s="132" t="s">
        <v>23</v>
      </c>
      <c r="C28" s="594" t="s">
        <v>1310</v>
      </c>
      <c r="D28" s="595"/>
      <c r="E28" s="595"/>
      <c r="F28" s="595"/>
      <c r="G28" s="596"/>
    </row>
    <row r="29" spans="1:7" x14ac:dyDescent="0.25">
      <c r="A29" s="139" t="s">
        <v>1031</v>
      </c>
      <c r="B29" s="132" t="s">
        <v>24</v>
      </c>
      <c r="C29" s="601">
        <v>3</v>
      </c>
      <c r="D29" s="602"/>
      <c r="E29" s="602"/>
      <c r="F29" s="602"/>
      <c r="G29" s="603"/>
    </row>
    <row r="30" spans="1:7" x14ac:dyDescent="0.25">
      <c r="A30" s="139" t="s">
        <v>1032</v>
      </c>
      <c r="B30" s="132" t="s">
        <v>25</v>
      </c>
      <c r="C30" s="594">
        <v>0</v>
      </c>
      <c r="D30" s="595"/>
      <c r="E30" s="595"/>
      <c r="F30" s="595"/>
      <c r="G30" s="596"/>
    </row>
    <row r="31" spans="1:7" x14ac:dyDescent="0.25">
      <c r="A31" s="139" t="s">
        <v>1033</v>
      </c>
      <c r="B31" s="132" t="s">
        <v>26</v>
      </c>
      <c r="C31" s="594" t="s">
        <v>1293</v>
      </c>
      <c r="D31" s="595"/>
      <c r="E31" s="595"/>
      <c r="F31" s="595"/>
      <c r="G31" s="596"/>
    </row>
    <row r="32" spans="1:7" x14ac:dyDescent="0.25">
      <c r="A32" s="139" t="s">
        <v>1034</v>
      </c>
      <c r="B32" s="132" t="s">
        <v>1042</v>
      </c>
      <c r="C32" s="594">
        <v>1</v>
      </c>
      <c r="D32" s="595"/>
      <c r="E32" s="595"/>
      <c r="F32" s="595"/>
      <c r="G32" s="596"/>
    </row>
    <row r="33" spans="1:7" x14ac:dyDescent="0.25">
      <c r="A33" s="139" t="s">
        <v>1035</v>
      </c>
      <c r="B33" s="132" t="s">
        <v>27</v>
      </c>
      <c r="C33" s="594">
        <v>3204413873</v>
      </c>
      <c r="D33" s="595"/>
      <c r="E33" s="595"/>
      <c r="F33" s="595"/>
      <c r="G33" s="596"/>
    </row>
    <row r="34" spans="1:7" x14ac:dyDescent="0.25">
      <c r="A34" s="139" t="s">
        <v>1036</v>
      </c>
      <c r="B34" s="132" t="s">
        <v>28</v>
      </c>
      <c r="C34" s="585" t="s">
        <v>1388</v>
      </c>
      <c r="D34" s="586"/>
      <c r="E34" s="586"/>
      <c r="F34" s="586"/>
      <c r="G34" s="587"/>
    </row>
    <row r="35" spans="1:7" x14ac:dyDescent="0.25">
      <c r="A35" s="139" t="s">
        <v>1037</v>
      </c>
      <c r="B35" s="132" t="s">
        <v>29</v>
      </c>
      <c r="C35" s="594" t="s">
        <v>1386</v>
      </c>
      <c r="D35" s="595"/>
      <c r="E35" s="595"/>
      <c r="F35" s="595"/>
      <c r="G35" s="596"/>
    </row>
    <row r="36" spans="1:7" ht="22.5" customHeight="1" x14ac:dyDescent="0.25">
      <c r="A36" s="588" t="s">
        <v>1038</v>
      </c>
      <c r="B36" s="132" t="s">
        <v>30</v>
      </c>
      <c r="C36" s="604" t="s">
        <v>26</v>
      </c>
      <c r="D36" s="605"/>
      <c r="E36" s="604" t="s">
        <v>31</v>
      </c>
      <c r="F36" s="605"/>
      <c r="G36" s="131" t="s">
        <v>32</v>
      </c>
    </row>
    <row r="37" spans="1:7" ht="26.25" customHeight="1" x14ac:dyDescent="0.25">
      <c r="A37" s="589"/>
      <c r="B37" s="133" t="s">
        <v>1043</v>
      </c>
      <c r="C37" s="439" t="s">
        <v>273</v>
      </c>
      <c r="D37" s="441"/>
      <c r="E37" s="439" t="s">
        <v>1389</v>
      </c>
      <c r="F37" s="441"/>
      <c r="G37" s="129">
        <v>1</v>
      </c>
    </row>
    <row r="38" spans="1:7" ht="30" customHeight="1" x14ac:dyDescent="0.25">
      <c r="A38" s="589"/>
      <c r="B38" s="133" t="s">
        <v>1043</v>
      </c>
      <c r="C38" s="439" t="s">
        <v>493</v>
      </c>
      <c r="D38" s="441"/>
      <c r="E38" s="439" t="s">
        <v>1389</v>
      </c>
      <c r="F38" s="441"/>
      <c r="G38" s="129">
        <v>1</v>
      </c>
    </row>
    <row r="39" spans="1:7" ht="30" customHeight="1" x14ac:dyDescent="0.25">
      <c r="A39" s="589"/>
      <c r="B39" s="133" t="s">
        <v>1043</v>
      </c>
      <c r="C39" s="439" t="s">
        <v>493</v>
      </c>
      <c r="D39" s="441"/>
      <c r="E39" s="439" t="s">
        <v>1044</v>
      </c>
      <c r="F39" s="441"/>
      <c r="G39" s="162">
        <v>1</v>
      </c>
    </row>
    <row r="40" spans="1:7" ht="30" customHeight="1" x14ac:dyDescent="0.25">
      <c r="A40" s="589"/>
      <c r="B40" s="133" t="s">
        <v>1369</v>
      </c>
      <c r="C40" s="439" t="s">
        <v>493</v>
      </c>
      <c r="D40" s="441"/>
      <c r="E40" s="439" t="s">
        <v>1389</v>
      </c>
      <c r="F40" s="441"/>
      <c r="G40" s="162">
        <v>1</v>
      </c>
    </row>
    <row r="41" spans="1:7" ht="30" customHeight="1" x14ac:dyDescent="0.25">
      <c r="A41" s="589"/>
      <c r="B41" s="133" t="s">
        <v>1043</v>
      </c>
      <c r="C41" s="439" t="s">
        <v>1395</v>
      </c>
      <c r="D41" s="441"/>
      <c r="E41" s="439" t="s">
        <v>1396</v>
      </c>
      <c r="F41" s="441"/>
      <c r="G41" s="162">
        <v>1</v>
      </c>
    </row>
    <row r="42" spans="1:7" ht="30" customHeight="1" x14ac:dyDescent="0.25">
      <c r="A42" s="589"/>
      <c r="B42" s="133" t="s">
        <v>1043</v>
      </c>
      <c r="C42" s="439" t="s">
        <v>493</v>
      </c>
      <c r="D42" s="441"/>
      <c r="E42" s="439" t="s">
        <v>1397</v>
      </c>
      <c r="F42" s="441"/>
      <c r="G42" s="162">
        <v>1</v>
      </c>
    </row>
    <row r="43" spans="1:7" ht="30" customHeight="1" x14ac:dyDescent="0.25">
      <c r="A43" s="589"/>
      <c r="B43" s="133" t="s">
        <v>1369</v>
      </c>
      <c r="C43" s="439" t="s">
        <v>273</v>
      </c>
      <c r="D43" s="441"/>
      <c r="E43" s="439" t="s">
        <v>1397</v>
      </c>
      <c r="F43" s="441"/>
      <c r="G43" s="162">
        <v>1</v>
      </c>
    </row>
    <row r="44" spans="1:7" ht="30" customHeight="1" x14ac:dyDescent="0.25">
      <c r="A44" s="589"/>
      <c r="B44" s="133" t="s">
        <v>1369</v>
      </c>
      <c r="C44" s="439" t="s">
        <v>273</v>
      </c>
      <c r="D44" s="441"/>
      <c r="E44" s="439" t="s">
        <v>1397</v>
      </c>
      <c r="F44" s="441"/>
      <c r="G44" s="162">
        <v>1</v>
      </c>
    </row>
    <row r="45" spans="1:7" ht="30" customHeight="1" x14ac:dyDescent="0.25">
      <c r="A45" s="589"/>
      <c r="B45" s="133" t="s">
        <v>1369</v>
      </c>
      <c r="C45" s="439" t="s">
        <v>273</v>
      </c>
      <c r="D45" s="441"/>
      <c r="E45" s="439" t="s">
        <v>1397</v>
      </c>
      <c r="F45" s="441"/>
      <c r="G45" s="162">
        <v>1</v>
      </c>
    </row>
    <row r="46" spans="1:7" ht="32.25" customHeight="1" x14ac:dyDescent="0.25">
      <c r="A46" s="590"/>
      <c r="B46" s="133" t="s">
        <v>1369</v>
      </c>
      <c r="C46" s="439" t="s">
        <v>273</v>
      </c>
      <c r="D46" s="441"/>
      <c r="E46" s="439" t="s">
        <v>1397</v>
      </c>
      <c r="F46" s="441"/>
      <c r="G46" s="129">
        <v>1</v>
      </c>
    </row>
    <row r="47" spans="1:7" x14ac:dyDescent="0.25">
      <c r="A47" s="139" t="s">
        <v>1039</v>
      </c>
      <c r="B47" s="132" t="s">
        <v>33</v>
      </c>
      <c r="C47" s="140" t="s">
        <v>268</v>
      </c>
      <c r="D47" s="129"/>
      <c r="E47" s="140" t="s">
        <v>254</v>
      </c>
      <c r="F47" s="129" t="s">
        <v>162</v>
      </c>
      <c r="G47" s="10"/>
    </row>
    <row r="48" spans="1:7" ht="30" customHeight="1" x14ac:dyDescent="0.25">
      <c r="A48" s="139" t="s">
        <v>1040</v>
      </c>
      <c r="B48" s="132" t="s">
        <v>34</v>
      </c>
      <c r="C48" s="140" t="s">
        <v>268</v>
      </c>
      <c r="D48" s="129" t="s">
        <v>162</v>
      </c>
      <c r="E48" s="140" t="s">
        <v>254</v>
      </c>
      <c r="F48" s="129"/>
      <c r="G48" s="10"/>
    </row>
    <row r="49" spans="1:7" x14ac:dyDescent="0.25">
      <c r="A49" s="139" t="s">
        <v>1041</v>
      </c>
      <c r="B49" s="134" t="s">
        <v>35</v>
      </c>
      <c r="C49" s="594">
        <v>10</v>
      </c>
      <c r="D49" s="595"/>
      <c r="E49" s="595"/>
      <c r="F49" s="595"/>
      <c r="G49" s="596"/>
    </row>
    <row r="50" spans="1:7" x14ac:dyDescent="0.25">
      <c r="A50" s="574" t="s">
        <v>1046</v>
      </c>
      <c r="B50" s="134" t="s">
        <v>1047</v>
      </c>
      <c r="C50" s="594"/>
      <c r="D50" s="595"/>
      <c r="E50" s="595"/>
      <c r="F50" s="595"/>
      <c r="G50" s="596"/>
    </row>
    <row r="51" spans="1:7" x14ac:dyDescent="0.25">
      <c r="A51" s="575"/>
      <c r="B51" s="135" t="s">
        <v>264</v>
      </c>
      <c r="C51" s="140" t="s">
        <v>268</v>
      </c>
      <c r="D51" s="128">
        <v>38</v>
      </c>
      <c r="E51" s="140" t="s">
        <v>254</v>
      </c>
      <c r="F51" s="128"/>
      <c r="G51" s="10"/>
    </row>
    <row r="52" spans="1:7" x14ac:dyDescent="0.25">
      <c r="A52" s="575"/>
      <c r="B52" s="135" t="s">
        <v>36</v>
      </c>
      <c r="C52" s="140" t="s">
        <v>268</v>
      </c>
      <c r="D52" s="128">
        <v>2</v>
      </c>
      <c r="E52" s="140" t="s">
        <v>254</v>
      </c>
      <c r="F52" s="128"/>
      <c r="G52" s="10"/>
    </row>
    <row r="53" spans="1:7" x14ac:dyDescent="0.25">
      <c r="A53" s="575"/>
      <c r="B53" s="135" t="s">
        <v>37</v>
      </c>
      <c r="C53" s="140" t="s">
        <v>268</v>
      </c>
      <c r="D53" s="128">
        <v>1</v>
      </c>
      <c r="E53" s="140" t="s">
        <v>254</v>
      </c>
      <c r="F53" s="128"/>
      <c r="G53" s="10"/>
    </row>
    <row r="54" spans="1:7" x14ac:dyDescent="0.25">
      <c r="A54" s="575"/>
      <c r="B54" s="135" t="s">
        <v>1048</v>
      </c>
      <c r="C54" s="140" t="s">
        <v>268</v>
      </c>
      <c r="D54" s="128"/>
      <c r="E54" s="140" t="s">
        <v>254</v>
      </c>
      <c r="F54" s="128" t="s">
        <v>162</v>
      </c>
      <c r="G54" s="10"/>
    </row>
    <row r="55" spans="1:7" x14ac:dyDescent="0.25">
      <c r="A55" s="576"/>
      <c r="B55" s="135" t="s">
        <v>1049</v>
      </c>
      <c r="C55" s="140" t="s">
        <v>268</v>
      </c>
      <c r="D55" s="128"/>
      <c r="E55" s="140" t="s">
        <v>254</v>
      </c>
      <c r="F55" s="128" t="s">
        <v>162</v>
      </c>
      <c r="G55" s="10"/>
    </row>
    <row r="56" spans="1:7" x14ac:dyDescent="0.25">
      <c r="A56" s="138" t="s">
        <v>738</v>
      </c>
      <c r="B56" s="580" t="s">
        <v>38</v>
      </c>
      <c r="C56" s="581"/>
      <c r="D56" s="581"/>
      <c r="E56" s="581"/>
      <c r="F56" s="581"/>
      <c r="G56" s="581"/>
    </row>
    <row r="57" spans="1:7" x14ac:dyDescent="0.25">
      <c r="A57" s="139" t="s">
        <v>1050</v>
      </c>
      <c r="B57" s="134" t="s">
        <v>39</v>
      </c>
      <c r="C57" s="140" t="s">
        <v>268</v>
      </c>
      <c r="D57" s="128" t="s">
        <v>162</v>
      </c>
      <c r="E57" s="140" t="s">
        <v>254</v>
      </c>
      <c r="F57" s="128"/>
      <c r="G57" s="10"/>
    </row>
    <row r="58" spans="1:7" x14ac:dyDescent="0.25">
      <c r="A58" s="588" t="s">
        <v>1051</v>
      </c>
      <c r="B58" s="606" t="s">
        <v>40</v>
      </c>
      <c r="C58" s="607"/>
      <c r="D58" s="607"/>
      <c r="E58" s="607"/>
      <c r="F58" s="607"/>
      <c r="G58" s="608"/>
    </row>
    <row r="59" spans="1:7" x14ac:dyDescent="0.25">
      <c r="A59" s="589"/>
      <c r="B59" s="133" t="s">
        <v>41</v>
      </c>
      <c r="C59" s="140" t="s">
        <v>268</v>
      </c>
      <c r="D59" s="128" t="s">
        <v>162</v>
      </c>
      <c r="E59" s="140" t="s">
        <v>254</v>
      </c>
      <c r="F59" s="128"/>
      <c r="G59" s="10"/>
    </row>
    <row r="60" spans="1:7" x14ac:dyDescent="0.25">
      <c r="A60" s="590"/>
      <c r="B60" s="133" t="s">
        <v>42</v>
      </c>
      <c r="C60" s="140" t="s">
        <v>268</v>
      </c>
      <c r="D60" s="128" t="s">
        <v>162</v>
      </c>
      <c r="E60" s="140" t="s">
        <v>254</v>
      </c>
      <c r="F60" s="128"/>
      <c r="G60" s="10"/>
    </row>
    <row r="61" spans="1:7" x14ac:dyDescent="0.25">
      <c r="A61" s="138" t="s">
        <v>739</v>
      </c>
      <c r="B61" s="580" t="s">
        <v>43</v>
      </c>
      <c r="C61" s="581"/>
      <c r="D61" s="581"/>
      <c r="E61" s="581"/>
      <c r="F61" s="581"/>
      <c r="G61" s="581"/>
    </row>
    <row r="62" spans="1:7" x14ac:dyDescent="0.25">
      <c r="A62" s="139" t="s">
        <v>1052</v>
      </c>
      <c r="B62" s="130" t="s">
        <v>44</v>
      </c>
      <c r="C62" s="140" t="s">
        <v>268</v>
      </c>
      <c r="D62" s="128"/>
      <c r="E62" s="140" t="s">
        <v>254</v>
      </c>
      <c r="F62" s="128" t="s">
        <v>162</v>
      </c>
      <c r="G62" s="10"/>
    </row>
    <row r="63" spans="1:7" x14ac:dyDescent="0.25">
      <c r="A63" s="139" t="s">
        <v>1053</v>
      </c>
      <c r="B63" s="130" t="s">
        <v>45</v>
      </c>
      <c r="C63" s="609"/>
      <c r="D63" s="610"/>
      <c r="E63" s="610"/>
      <c r="F63" s="610"/>
      <c r="G63" s="611"/>
    </row>
    <row r="64" spans="1:7" x14ac:dyDescent="0.25">
      <c r="A64" s="139" t="s">
        <v>1054</v>
      </c>
      <c r="B64" s="130" t="s">
        <v>46</v>
      </c>
      <c r="C64" s="140" t="s">
        <v>268</v>
      </c>
      <c r="D64" s="128"/>
      <c r="E64" s="140" t="s">
        <v>254</v>
      </c>
      <c r="F64" s="128" t="s">
        <v>162</v>
      </c>
      <c r="G64" s="10"/>
    </row>
    <row r="65" spans="1:7" x14ac:dyDescent="0.25">
      <c r="A65" s="139" t="s">
        <v>1055</v>
      </c>
      <c r="B65" s="130" t="s">
        <v>47</v>
      </c>
      <c r="C65" s="594"/>
      <c r="D65" s="595"/>
      <c r="E65" s="595"/>
      <c r="F65" s="595"/>
      <c r="G65" s="596"/>
    </row>
    <row r="66" spans="1:7" x14ac:dyDescent="0.25">
      <c r="A66" s="139" t="s">
        <v>1056</v>
      </c>
      <c r="B66" s="130" t="s">
        <v>48</v>
      </c>
      <c r="C66" s="609"/>
      <c r="D66" s="610"/>
      <c r="E66" s="610"/>
      <c r="F66" s="610"/>
      <c r="G66" s="611"/>
    </row>
    <row r="67" spans="1:7" x14ac:dyDescent="0.25">
      <c r="A67" s="139" t="s">
        <v>1057</v>
      </c>
      <c r="B67" s="130" t="s">
        <v>49</v>
      </c>
      <c r="C67" s="140" t="s">
        <v>268</v>
      </c>
      <c r="D67" s="128"/>
      <c r="E67" s="140" t="s">
        <v>254</v>
      </c>
      <c r="F67" s="128" t="s">
        <v>162</v>
      </c>
      <c r="G67" s="10"/>
    </row>
    <row r="68" spans="1:7" x14ac:dyDescent="0.25">
      <c r="A68" s="139" t="s">
        <v>1058</v>
      </c>
      <c r="B68" s="130" t="s">
        <v>47</v>
      </c>
      <c r="C68" s="591"/>
      <c r="D68" s="592"/>
      <c r="E68" s="592"/>
      <c r="F68" s="592"/>
      <c r="G68" s="593"/>
    </row>
    <row r="69" spans="1:7" x14ac:dyDescent="0.25">
      <c r="A69" s="138" t="s">
        <v>740</v>
      </c>
      <c r="B69" s="580" t="s">
        <v>50</v>
      </c>
      <c r="C69" s="581"/>
      <c r="D69" s="581"/>
      <c r="E69" s="581"/>
      <c r="F69" s="581"/>
      <c r="G69" s="581"/>
    </row>
    <row r="70" spans="1:7" x14ac:dyDescent="0.25">
      <c r="A70" s="139" t="s">
        <v>1059</v>
      </c>
      <c r="B70" s="130" t="s">
        <v>1408</v>
      </c>
      <c r="C70" s="140" t="s">
        <v>268</v>
      </c>
      <c r="D70" s="128" t="s">
        <v>162</v>
      </c>
      <c r="E70" s="140" t="s">
        <v>254</v>
      </c>
      <c r="F70" s="128"/>
      <c r="G70" s="10"/>
    </row>
    <row r="71" spans="1:7" s="208" customFormat="1" x14ac:dyDescent="0.25">
      <c r="A71" s="206" t="s">
        <v>1060</v>
      </c>
      <c r="B71" s="134" t="s">
        <v>51</v>
      </c>
      <c r="C71" s="612" t="s">
        <v>1479</v>
      </c>
      <c r="D71" s="613"/>
      <c r="E71" s="613"/>
      <c r="F71" s="613"/>
      <c r="G71" s="614"/>
    </row>
    <row r="72" spans="1:7" x14ac:dyDescent="0.25">
      <c r="A72" s="139" t="s">
        <v>1061</v>
      </c>
      <c r="B72" s="130" t="s">
        <v>52</v>
      </c>
      <c r="C72" s="140" t="s">
        <v>268</v>
      </c>
      <c r="D72" s="128"/>
      <c r="E72" s="140" t="s">
        <v>254</v>
      </c>
      <c r="F72" s="128" t="s">
        <v>162</v>
      </c>
      <c r="G72" s="10"/>
    </row>
    <row r="73" spans="1:7" x14ac:dyDescent="0.25">
      <c r="A73" s="138" t="s">
        <v>741</v>
      </c>
      <c r="B73" s="580" t="s">
        <v>1062</v>
      </c>
      <c r="C73" s="581"/>
      <c r="D73" s="581"/>
      <c r="E73" s="581"/>
      <c r="F73" s="581"/>
      <c r="G73" s="581"/>
    </row>
    <row r="74" spans="1:7" s="214" customFormat="1" x14ac:dyDescent="0.25">
      <c r="A74" s="211" t="s">
        <v>1063</v>
      </c>
      <c r="B74" s="132" t="s">
        <v>1064</v>
      </c>
      <c r="C74" s="212" t="s">
        <v>268</v>
      </c>
      <c r="D74" s="170"/>
      <c r="E74" s="212" t="s">
        <v>254</v>
      </c>
      <c r="F74" s="170" t="s">
        <v>162</v>
      </c>
      <c r="G74" s="213"/>
    </row>
    <row r="75" spans="1:7" s="214" customFormat="1" x14ac:dyDescent="0.25">
      <c r="A75" s="211" t="s">
        <v>1067</v>
      </c>
      <c r="B75" s="132" t="s">
        <v>1065</v>
      </c>
      <c r="C75" s="212" t="s">
        <v>268</v>
      </c>
      <c r="D75" s="170"/>
      <c r="E75" s="212" t="s">
        <v>254</v>
      </c>
      <c r="F75" s="170" t="s">
        <v>162</v>
      </c>
      <c r="G75" s="213"/>
    </row>
    <row r="76" spans="1:7" x14ac:dyDescent="0.25">
      <c r="A76" s="138" t="s">
        <v>742</v>
      </c>
      <c r="B76" s="580" t="s">
        <v>1066</v>
      </c>
      <c r="C76" s="581"/>
      <c r="D76" s="581"/>
      <c r="E76" s="581"/>
      <c r="F76" s="581"/>
      <c r="G76" s="581"/>
    </row>
    <row r="77" spans="1:7" x14ac:dyDescent="0.25">
      <c r="A77" s="139" t="s">
        <v>1068</v>
      </c>
      <c r="B77" s="130" t="s">
        <v>1070</v>
      </c>
      <c r="C77" s="140" t="s">
        <v>268</v>
      </c>
      <c r="D77" s="128"/>
      <c r="E77" s="140" t="s">
        <v>254</v>
      </c>
      <c r="F77" s="128" t="s">
        <v>162</v>
      </c>
      <c r="G77" s="10"/>
    </row>
    <row r="78" spans="1:7" x14ac:dyDescent="0.25">
      <c r="A78" s="139" t="s">
        <v>1069</v>
      </c>
      <c r="B78" s="130" t="s">
        <v>1072</v>
      </c>
      <c r="C78" s="140" t="s">
        <v>268</v>
      </c>
      <c r="D78" s="128" t="s">
        <v>162</v>
      </c>
      <c r="E78" s="140" t="s">
        <v>254</v>
      </c>
      <c r="F78" s="128"/>
      <c r="G78" s="10"/>
    </row>
    <row r="79" spans="1:7" x14ac:dyDescent="0.25">
      <c r="A79" s="600" t="s">
        <v>1071</v>
      </c>
      <c r="B79" s="130" t="s">
        <v>300</v>
      </c>
      <c r="C79" s="140" t="s">
        <v>268</v>
      </c>
      <c r="D79" s="128"/>
      <c r="E79" s="140" t="s">
        <v>254</v>
      </c>
      <c r="F79" s="128" t="s">
        <v>162</v>
      </c>
      <c r="G79" s="10"/>
    </row>
    <row r="80" spans="1:7" x14ac:dyDescent="0.25">
      <c r="A80" s="600"/>
      <c r="B80" s="133" t="s">
        <v>53</v>
      </c>
      <c r="C80" s="140" t="s">
        <v>268</v>
      </c>
      <c r="D80" s="128"/>
      <c r="E80" s="140" t="s">
        <v>254</v>
      </c>
      <c r="F80" s="128" t="s">
        <v>162</v>
      </c>
      <c r="G80" s="10"/>
    </row>
    <row r="81" spans="1:7" x14ac:dyDescent="0.25">
      <c r="A81" s="600"/>
      <c r="B81" s="133" t="s">
        <v>54</v>
      </c>
      <c r="C81" s="140" t="s">
        <v>268</v>
      </c>
      <c r="D81" s="128"/>
      <c r="E81" s="140" t="s">
        <v>254</v>
      </c>
      <c r="F81" s="128" t="s">
        <v>162</v>
      </c>
      <c r="G81" s="10"/>
    </row>
    <row r="82" spans="1:7" x14ac:dyDescent="0.25">
      <c r="A82" s="600"/>
      <c r="B82" s="133" t="s">
        <v>55</v>
      </c>
      <c r="C82" s="140" t="s">
        <v>268</v>
      </c>
      <c r="D82" s="128"/>
      <c r="E82" s="140" t="s">
        <v>254</v>
      </c>
      <c r="F82" s="128" t="s">
        <v>162</v>
      </c>
      <c r="G82" s="10"/>
    </row>
    <row r="83" spans="1:7" x14ac:dyDescent="0.25">
      <c r="A83" s="600"/>
      <c r="B83" s="133" t="s">
        <v>56</v>
      </c>
      <c r="C83" s="140" t="s">
        <v>268</v>
      </c>
      <c r="D83" s="128"/>
      <c r="E83" s="140" t="s">
        <v>254</v>
      </c>
      <c r="F83" s="128" t="s">
        <v>162</v>
      </c>
      <c r="G83" s="10"/>
    </row>
    <row r="84" spans="1:7" x14ac:dyDescent="0.25">
      <c r="A84" s="600"/>
      <c r="B84" s="133" t="s">
        <v>57</v>
      </c>
      <c r="C84" s="140" t="s">
        <v>268</v>
      </c>
      <c r="D84" s="128"/>
      <c r="E84" s="140" t="s">
        <v>254</v>
      </c>
      <c r="F84" s="128" t="s">
        <v>162</v>
      </c>
      <c r="G84" s="10"/>
    </row>
    <row r="85" spans="1:7" ht="18.75" customHeight="1" x14ac:dyDescent="0.25">
      <c r="A85" s="600"/>
      <c r="B85" s="130" t="s">
        <v>58</v>
      </c>
      <c r="C85" s="615"/>
      <c r="D85" s="607"/>
      <c r="E85" s="607"/>
      <c r="F85" s="607"/>
      <c r="G85" s="608"/>
    </row>
    <row r="86" spans="1:7" x14ac:dyDescent="0.25">
      <c r="A86" s="139" t="s">
        <v>1073</v>
      </c>
      <c r="B86" s="130" t="s">
        <v>1074</v>
      </c>
      <c r="C86" s="140" t="s">
        <v>268</v>
      </c>
      <c r="D86" s="128"/>
      <c r="E86" s="140" t="s">
        <v>254</v>
      </c>
      <c r="F86" s="128" t="s">
        <v>162</v>
      </c>
      <c r="G86" s="10"/>
    </row>
    <row r="87" spans="1:7" x14ac:dyDescent="0.25">
      <c r="A87" s="139" t="s">
        <v>1075</v>
      </c>
      <c r="B87" s="130" t="s">
        <v>59</v>
      </c>
      <c r="C87" s="615"/>
      <c r="D87" s="607"/>
      <c r="E87" s="607"/>
      <c r="F87" s="607"/>
      <c r="G87" s="608"/>
    </row>
    <row r="88" spans="1:7" x14ac:dyDescent="0.25">
      <c r="A88" s="139" t="s">
        <v>1077</v>
      </c>
      <c r="B88" s="130" t="s">
        <v>1076</v>
      </c>
      <c r="C88" s="140" t="s">
        <v>268</v>
      </c>
      <c r="D88" s="128"/>
      <c r="E88" s="140" t="s">
        <v>254</v>
      </c>
      <c r="F88" s="128" t="s">
        <v>162</v>
      </c>
      <c r="G88" s="10"/>
    </row>
    <row r="89" spans="1:7" x14ac:dyDescent="0.25">
      <c r="A89" s="138" t="s">
        <v>743</v>
      </c>
      <c r="B89" s="580" t="s">
        <v>60</v>
      </c>
      <c r="C89" s="581"/>
      <c r="D89" s="581"/>
      <c r="E89" s="581"/>
      <c r="F89" s="581"/>
      <c r="G89" s="581"/>
    </row>
    <row r="90" spans="1:7" ht="30" customHeight="1" x14ac:dyDescent="0.25">
      <c r="A90" s="139" t="s">
        <v>1078</v>
      </c>
      <c r="B90" s="130" t="s">
        <v>61</v>
      </c>
      <c r="C90" s="140" t="s">
        <v>268</v>
      </c>
      <c r="D90" s="128"/>
      <c r="E90" s="140" t="s">
        <v>254</v>
      </c>
      <c r="F90" s="128" t="s">
        <v>162</v>
      </c>
      <c r="G90" s="10"/>
    </row>
    <row r="91" spans="1:7" x14ac:dyDescent="0.25">
      <c r="A91" s="180">
        <v>3</v>
      </c>
      <c r="B91" s="583" t="s">
        <v>1079</v>
      </c>
      <c r="C91" s="584"/>
      <c r="D91" s="584"/>
      <c r="E91" s="584"/>
      <c r="F91" s="584"/>
      <c r="G91" s="584"/>
    </row>
    <row r="92" spans="1:7" x14ac:dyDescent="0.25">
      <c r="A92" s="138" t="s">
        <v>744</v>
      </c>
      <c r="B92" s="580" t="s">
        <v>1080</v>
      </c>
      <c r="C92" s="581"/>
      <c r="D92" s="581"/>
      <c r="E92" s="582" t="s">
        <v>1081</v>
      </c>
      <c r="F92" s="582"/>
      <c r="G92" s="210">
        <v>0.05</v>
      </c>
    </row>
    <row r="93" spans="1:7" x14ac:dyDescent="0.25">
      <c r="A93" s="139" t="s">
        <v>745</v>
      </c>
      <c r="B93" s="577" t="s">
        <v>62</v>
      </c>
      <c r="C93" s="578"/>
      <c r="D93" s="578"/>
      <c r="E93" s="578"/>
      <c r="F93" s="578"/>
      <c r="G93" s="579"/>
    </row>
    <row r="94" spans="1:7" ht="30" x14ac:dyDescent="0.25">
      <c r="A94" s="139" t="s">
        <v>1082</v>
      </c>
      <c r="B94" s="143" t="s">
        <v>63</v>
      </c>
      <c r="C94" s="140" t="s">
        <v>268</v>
      </c>
      <c r="D94" s="128"/>
      <c r="E94" s="140" t="s">
        <v>254</v>
      </c>
      <c r="F94" s="128" t="s">
        <v>162</v>
      </c>
      <c r="G94" s="10"/>
    </row>
    <row r="95" spans="1:7" x14ac:dyDescent="0.25">
      <c r="A95" s="139" t="s">
        <v>1083</v>
      </c>
      <c r="B95" s="143" t="s">
        <v>64</v>
      </c>
      <c r="C95" s="140" t="s">
        <v>268</v>
      </c>
      <c r="D95" s="128"/>
      <c r="E95" s="140" t="s">
        <v>254</v>
      </c>
      <c r="F95" s="128" t="s">
        <v>162</v>
      </c>
      <c r="G95" s="10"/>
    </row>
    <row r="96" spans="1:7" x14ac:dyDescent="0.25">
      <c r="A96" s="139" t="s">
        <v>746</v>
      </c>
      <c r="B96" s="577" t="s">
        <v>1084</v>
      </c>
      <c r="C96" s="578"/>
      <c r="D96" s="578"/>
      <c r="E96" s="578"/>
      <c r="F96" s="578"/>
      <c r="G96" s="579"/>
    </row>
    <row r="97" spans="1:7" ht="30" customHeight="1" x14ac:dyDescent="0.25">
      <c r="A97" s="139" t="s">
        <v>1085</v>
      </c>
      <c r="B97" s="143" t="s">
        <v>65</v>
      </c>
      <c r="C97" s="140" t="s">
        <v>268</v>
      </c>
      <c r="D97" s="128"/>
      <c r="E97" s="140" t="s">
        <v>254</v>
      </c>
      <c r="F97" s="128" t="s">
        <v>162</v>
      </c>
      <c r="G97" s="10"/>
    </row>
    <row r="98" spans="1:7" x14ac:dyDescent="0.25">
      <c r="A98" s="139" t="s">
        <v>1086</v>
      </c>
      <c r="B98" s="143" t="s">
        <v>66</v>
      </c>
      <c r="C98" s="140" t="s">
        <v>268</v>
      </c>
      <c r="D98" s="128" t="s">
        <v>162</v>
      </c>
      <c r="E98" s="140" t="s">
        <v>254</v>
      </c>
      <c r="F98" s="128"/>
      <c r="G98" s="10"/>
    </row>
    <row r="99" spans="1:7" ht="27.75" customHeight="1" x14ac:dyDescent="0.25">
      <c r="A99" s="139" t="s">
        <v>1087</v>
      </c>
      <c r="B99" s="143" t="s">
        <v>67</v>
      </c>
      <c r="C99" s="140" t="s">
        <v>268</v>
      </c>
      <c r="D99" s="128"/>
      <c r="E99" s="140" t="s">
        <v>254</v>
      </c>
      <c r="F99" s="128" t="s">
        <v>162</v>
      </c>
      <c r="G99" s="10"/>
    </row>
    <row r="100" spans="1:7" x14ac:dyDescent="0.25">
      <c r="A100" s="139" t="s">
        <v>1088</v>
      </c>
      <c r="B100" s="143" t="s">
        <v>68</v>
      </c>
      <c r="C100" s="140" t="s">
        <v>268</v>
      </c>
      <c r="D100" s="128"/>
      <c r="E100" s="140" t="s">
        <v>254</v>
      </c>
      <c r="F100" s="128" t="s">
        <v>162</v>
      </c>
      <c r="G100" s="10"/>
    </row>
    <row r="101" spans="1:7" x14ac:dyDescent="0.25">
      <c r="A101" s="139" t="s">
        <v>1089</v>
      </c>
      <c r="B101" s="143" t="s">
        <v>69</v>
      </c>
      <c r="C101" s="140" t="s">
        <v>268</v>
      </c>
      <c r="D101" s="128"/>
      <c r="E101" s="140" t="s">
        <v>254</v>
      </c>
      <c r="F101" s="128" t="s">
        <v>162</v>
      </c>
      <c r="G101" s="10"/>
    </row>
    <row r="102" spans="1:7" ht="30" x14ac:dyDescent="0.25">
      <c r="A102" s="139" t="s">
        <v>1090</v>
      </c>
      <c r="B102" s="143" t="s">
        <v>70</v>
      </c>
      <c r="C102" s="140" t="s">
        <v>268</v>
      </c>
      <c r="D102" s="128"/>
      <c r="E102" s="140" t="s">
        <v>254</v>
      </c>
      <c r="F102" s="128" t="s">
        <v>162</v>
      </c>
      <c r="G102" s="10"/>
    </row>
    <row r="103" spans="1:7" x14ac:dyDescent="0.25">
      <c r="A103" s="139" t="s">
        <v>747</v>
      </c>
      <c r="B103" s="577" t="s">
        <v>71</v>
      </c>
      <c r="C103" s="578"/>
      <c r="D103" s="578"/>
      <c r="E103" s="578"/>
      <c r="F103" s="578"/>
      <c r="G103" s="579"/>
    </row>
    <row r="104" spans="1:7" x14ac:dyDescent="0.25">
      <c r="A104" s="139" t="s">
        <v>1091</v>
      </c>
      <c r="B104" s="143" t="s">
        <v>72</v>
      </c>
      <c r="C104" s="140" t="s">
        <v>268</v>
      </c>
      <c r="D104" s="128"/>
      <c r="E104" s="140" t="s">
        <v>254</v>
      </c>
      <c r="F104" s="128" t="s">
        <v>162</v>
      </c>
      <c r="G104" s="10"/>
    </row>
    <row r="105" spans="1:7" x14ac:dyDescent="0.25">
      <c r="A105" s="139" t="s">
        <v>1092</v>
      </c>
      <c r="B105" s="143" t="s">
        <v>73</v>
      </c>
      <c r="C105" s="140" t="s">
        <v>268</v>
      </c>
      <c r="D105" s="128"/>
      <c r="E105" s="140" t="s">
        <v>254</v>
      </c>
      <c r="F105" s="128" t="s">
        <v>162</v>
      </c>
      <c r="G105" s="10"/>
    </row>
    <row r="106" spans="1:7" x14ac:dyDescent="0.25">
      <c r="A106" s="139" t="s">
        <v>1093</v>
      </c>
      <c r="B106" s="143" t="s">
        <v>74</v>
      </c>
      <c r="C106" s="140" t="s">
        <v>268</v>
      </c>
      <c r="D106" s="128" t="s">
        <v>162</v>
      </c>
      <c r="E106" s="140" t="s">
        <v>254</v>
      </c>
      <c r="F106" s="128"/>
      <c r="G106" s="10"/>
    </row>
    <row r="107" spans="1:7" x14ac:dyDescent="0.25">
      <c r="A107" s="139" t="s">
        <v>1094</v>
      </c>
      <c r="B107" s="143" t="s">
        <v>75</v>
      </c>
      <c r="C107" s="140" t="s">
        <v>268</v>
      </c>
      <c r="D107" s="128" t="s">
        <v>162</v>
      </c>
      <c r="E107" s="140" t="s">
        <v>254</v>
      </c>
      <c r="F107" s="128"/>
      <c r="G107" s="10"/>
    </row>
    <row r="108" spans="1:7" x14ac:dyDescent="0.25">
      <c r="A108" s="139" t="s">
        <v>1095</v>
      </c>
      <c r="B108" s="143" t="s">
        <v>1103</v>
      </c>
      <c r="C108" s="140" t="s">
        <v>268</v>
      </c>
      <c r="D108" s="128"/>
      <c r="E108" s="140" t="s">
        <v>254</v>
      </c>
      <c r="F108" s="128" t="s">
        <v>162</v>
      </c>
      <c r="G108" s="10"/>
    </row>
    <row r="109" spans="1:7" ht="87" customHeight="1" x14ac:dyDescent="0.25">
      <c r="A109" s="139" t="s">
        <v>1096</v>
      </c>
      <c r="B109" s="143" t="s">
        <v>1104</v>
      </c>
      <c r="C109" s="140" t="s">
        <v>268</v>
      </c>
      <c r="D109" s="128"/>
      <c r="E109" s="140" t="s">
        <v>254</v>
      </c>
      <c r="F109" s="128" t="s">
        <v>162</v>
      </c>
      <c r="G109" s="130" t="s">
        <v>1391</v>
      </c>
    </row>
    <row r="110" spans="1:7" x14ac:dyDescent="0.25">
      <c r="A110" s="139" t="s">
        <v>1097</v>
      </c>
      <c r="B110" s="143" t="s">
        <v>1105</v>
      </c>
      <c r="C110" s="140" t="s">
        <v>268</v>
      </c>
      <c r="D110" s="128"/>
      <c r="E110" s="140" t="s">
        <v>254</v>
      </c>
      <c r="F110" s="128" t="s">
        <v>162</v>
      </c>
      <c r="G110" s="10"/>
    </row>
    <row r="111" spans="1:7" x14ac:dyDescent="0.25">
      <c r="A111" s="139" t="s">
        <v>1098</v>
      </c>
      <c r="B111" s="143" t="s">
        <v>76</v>
      </c>
      <c r="C111" s="140" t="s">
        <v>268</v>
      </c>
      <c r="D111" s="128" t="s">
        <v>162</v>
      </c>
      <c r="E111" s="140" t="s">
        <v>254</v>
      </c>
      <c r="F111" s="128"/>
      <c r="G111" s="10"/>
    </row>
    <row r="112" spans="1:7" x14ac:dyDescent="0.25">
      <c r="A112" s="139" t="s">
        <v>1099</v>
      </c>
      <c r="B112" s="143" t="s">
        <v>1106</v>
      </c>
      <c r="C112" s="140" t="s">
        <v>268</v>
      </c>
      <c r="D112" s="128"/>
      <c r="E112" s="140" t="s">
        <v>254</v>
      </c>
      <c r="F112" s="128" t="s">
        <v>162</v>
      </c>
      <c r="G112" s="10"/>
    </row>
    <row r="113" spans="1:7" x14ac:dyDescent="0.25">
      <c r="A113" s="139" t="s">
        <v>1100</v>
      </c>
      <c r="B113" s="143" t="s">
        <v>77</v>
      </c>
      <c r="C113" s="140" t="s">
        <v>268</v>
      </c>
      <c r="D113" s="128"/>
      <c r="E113" s="140" t="s">
        <v>254</v>
      </c>
      <c r="F113" s="128" t="s">
        <v>162</v>
      </c>
      <c r="G113" s="10"/>
    </row>
    <row r="114" spans="1:7" x14ac:dyDescent="0.25">
      <c r="A114" s="139" t="s">
        <v>1101</v>
      </c>
      <c r="B114" s="143" t="s">
        <v>78</v>
      </c>
      <c r="C114" s="140" t="s">
        <v>268</v>
      </c>
      <c r="D114" s="128"/>
      <c r="E114" s="140" t="s">
        <v>254</v>
      </c>
      <c r="F114" s="128" t="s">
        <v>162</v>
      </c>
      <c r="G114" s="10"/>
    </row>
    <row r="115" spans="1:7" x14ac:dyDescent="0.25">
      <c r="A115" s="139" t="s">
        <v>1102</v>
      </c>
      <c r="B115" s="143" t="s">
        <v>79</v>
      </c>
      <c r="C115" s="140" t="s">
        <v>268</v>
      </c>
      <c r="D115" s="128"/>
      <c r="E115" s="140" t="s">
        <v>254</v>
      </c>
      <c r="F115" s="128" t="s">
        <v>162</v>
      </c>
      <c r="G115" s="10"/>
    </row>
    <row r="116" spans="1:7" x14ac:dyDescent="0.25">
      <c r="A116" s="139" t="s">
        <v>1107</v>
      </c>
      <c r="B116" s="143" t="s">
        <v>80</v>
      </c>
      <c r="C116" s="140" t="s">
        <v>268</v>
      </c>
      <c r="D116" s="128"/>
      <c r="E116" s="140" t="s">
        <v>254</v>
      </c>
      <c r="F116" s="128" t="s">
        <v>162</v>
      </c>
      <c r="G116" s="10"/>
    </row>
    <row r="117" spans="1:7" x14ac:dyDescent="0.25">
      <c r="A117" s="139" t="s">
        <v>1108</v>
      </c>
      <c r="B117" s="143" t="s">
        <v>81</v>
      </c>
      <c r="C117" s="140" t="s">
        <v>268</v>
      </c>
      <c r="D117" s="128"/>
      <c r="E117" s="140" t="s">
        <v>254</v>
      </c>
      <c r="F117" s="128" t="s">
        <v>162</v>
      </c>
      <c r="G117" s="10"/>
    </row>
    <row r="118" spans="1:7" x14ac:dyDescent="0.25">
      <c r="A118" s="139" t="s">
        <v>1109</v>
      </c>
      <c r="B118" s="577" t="s">
        <v>1255</v>
      </c>
      <c r="C118" s="578"/>
      <c r="D118" s="578"/>
      <c r="E118" s="578"/>
      <c r="F118" s="578"/>
      <c r="G118" s="579"/>
    </row>
    <row r="119" spans="1:7" x14ac:dyDescent="0.25">
      <c r="A119" s="139" t="s">
        <v>1110</v>
      </c>
      <c r="B119" s="143" t="s">
        <v>82</v>
      </c>
      <c r="C119" s="140" t="s">
        <v>268</v>
      </c>
      <c r="D119" s="128"/>
      <c r="E119" s="140" t="s">
        <v>254</v>
      </c>
      <c r="F119" s="128" t="s">
        <v>162</v>
      </c>
      <c r="G119" s="10"/>
    </row>
    <row r="120" spans="1:7" x14ac:dyDescent="0.25">
      <c r="A120" s="138" t="s">
        <v>748</v>
      </c>
      <c r="B120" s="580" t="s">
        <v>1113</v>
      </c>
      <c r="C120" s="581"/>
      <c r="D120" s="581"/>
      <c r="E120" s="582" t="s">
        <v>1081</v>
      </c>
      <c r="F120" s="582"/>
      <c r="G120" s="210">
        <v>0.1</v>
      </c>
    </row>
    <row r="121" spans="1:7" x14ac:dyDescent="0.25">
      <c r="A121" s="139" t="s">
        <v>1114</v>
      </c>
      <c r="B121" s="577" t="s">
        <v>83</v>
      </c>
      <c r="C121" s="578"/>
      <c r="D121" s="578"/>
      <c r="E121" s="578"/>
      <c r="F121" s="578"/>
      <c r="G121" s="579"/>
    </row>
    <row r="122" spans="1:7" x14ac:dyDescent="0.25">
      <c r="A122" s="139" t="s">
        <v>1115</v>
      </c>
      <c r="B122" s="143" t="s">
        <v>1111</v>
      </c>
      <c r="C122" s="140" t="s">
        <v>268</v>
      </c>
      <c r="D122" s="128" t="s">
        <v>162</v>
      </c>
      <c r="E122" s="140" t="s">
        <v>254</v>
      </c>
      <c r="F122" s="128"/>
      <c r="G122" s="10"/>
    </row>
    <row r="123" spans="1:7" s="9" customFormat="1" x14ac:dyDescent="0.25">
      <c r="A123" s="164" t="s">
        <v>1116</v>
      </c>
      <c r="B123" s="165" t="s">
        <v>84</v>
      </c>
      <c r="C123" s="166" t="s">
        <v>268</v>
      </c>
      <c r="D123" s="146" t="s">
        <v>162</v>
      </c>
      <c r="E123" s="166" t="s">
        <v>254</v>
      </c>
      <c r="F123" s="146"/>
      <c r="G123" s="167"/>
    </row>
    <row r="124" spans="1:7" x14ac:dyDescent="0.25">
      <c r="A124" s="139" t="s">
        <v>1117</v>
      </c>
      <c r="B124" s="577" t="s">
        <v>85</v>
      </c>
      <c r="C124" s="578"/>
      <c r="D124" s="578"/>
      <c r="E124" s="578"/>
      <c r="F124" s="578"/>
      <c r="G124" s="579"/>
    </row>
    <row r="125" spans="1:7" x14ac:dyDescent="0.25">
      <c r="A125" s="139" t="s">
        <v>1119</v>
      </c>
      <c r="B125" s="143" t="s">
        <v>86</v>
      </c>
      <c r="C125" s="140" t="s">
        <v>268</v>
      </c>
      <c r="D125" s="128" t="s">
        <v>162</v>
      </c>
      <c r="E125" s="140" t="s">
        <v>254</v>
      </c>
      <c r="F125" s="128"/>
      <c r="G125" s="10"/>
    </row>
    <row r="126" spans="1:7" x14ac:dyDescent="0.25">
      <c r="A126" s="141" t="s">
        <v>1120</v>
      </c>
      <c r="B126" s="143" t="s">
        <v>87</v>
      </c>
      <c r="C126" s="140" t="s">
        <v>268</v>
      </c>
      <c r="D126" s="128" t="s">
        <v>162</v>
      </c>
      <c r="E126" s="140" t="s">
        <v>254</v>
      </c>
      <c r="F126" s="128"/>
      <c r="G126" s="10"/>
    </row>
    <row r="127" spans="1:7" x14ac:dyDescent="0.25">
      <c r="A127" s="141" t="s">
        <v>1257</v>
      </c>
      <c r="B127" s="143" t="s">
        <v>88</v>
      </c>
      <c r="C127" s="140" t="s">
        <v>268</v>
      </c>
      <c r="D127" s="128"/>
      <c r="E127" s="140" t="s">
        <v>254</v>
      </c>
      <c r="F127" s="128" t="s">
        <v>162</v>
      </c>
      <c r="G127" s="10"/>
    </row>
    <row r="128" spans="1:7" x14ac:dyDescent="0.25">
      <c r="A128" s="139" t="s">
        <v>1121</v>
      </c>
      <c r="B128" s="577" t="s">
        <v>1112</v>
      </c>
      <c r="C128" s="578"/>
      <c r="D128" s="578"/>
      <c r="E128" s="578"/>
      <c r="F128" s="578"/>
      <c r="G128" s="579"/>
    </row>
    <row r="129" spans="1:7" x14ac:dyDescent="0.25">
      <c r="A129" s="139" t="s">
        <v>1122</v>
      </c>
      <c r="B129" s="143" t="s">
        <v>89</v>
      </c>
      <c r="C129" s="140" t="s">
        <v>268</v>
      </c>
      <c r="D129" s="128"/>
      <c r="E129" s="140" t="s">
        <v>254</v>
      </c>
      <c r="F129" s="128" t="s">
        <v>162</v>
      </c>
      <c r="G129" s="10"/>
    </row>
    <row r="130" spans="1:7" x14ac:dyDescent="0.25">
      <c r="A130" s="141" t="s">
        <v>1123</v>
      </c>
      <c r="B130" s="143" t="s">
        <v>90</v>
      </c>
      <c r="C130" s="140" t="s">
        <v>268</v>
      </c>
      <c r="D130" s="128"/>
      <c r="E130" s="140" t="s">
        <v>254</v>
      </c>
      <c r="F130" s="145" t="s">
        <v>162</v>
      </c>
      <c r="G130" s="10"/>
    </row>
    <row r="131" spans="1:7" x14ac:dyDescent="0.25">
      <c r="A131" s="139" t="s">
        <v>1124</v>
      </c>
      <c r="B131" s="577" t="s">
        <v>1118</v>
      </c>
      <c r="C131" s="578"/>
      <c r="D131" s="578"/>
      <c r="E131" s="578"/>
      <c r="F131" s="578"/>
      <c r="G131" s="579"/>
    </row>
    <row r="132" spans="1:7" x14ac:dyDescent="0.25">
      <c r="A132" s="139" t="s">
        <v>1125</v>
      </c>
      <c r="B132" s="143" t="s">
        <v>91</v>
      </c>
      <c r="C132" s="140" t="s">
        <v>268</v>
      </c>
      <c r="D132" s="128" t="s">
        <v>162</v>
      </c>
      <c r="E132" s="140" t="s">
        <v>254</v>
      </c>
      <c r="F132" s="128"/>
      <c r="G132" s="10"/>
    </row>
    <row r="133" spans="1:7" x14ac:dyDescent="0.25">
      <c r="A133" s="141" t="s">
        <v>1127</v>
      </c>
      <c r="B133" s="143" t="s">
        <v>92</v>
      </c>
      <c r="C133" s="140" t="s">
        <v>268</v>
      </c>
      <c r="D133" s="128"/>
      <c r="E133" s="140" t="s">
        <v>254</v>
      </c>
      <c r="F133" s="128" t="s">
        <v>162</v>
      </c>
      <c r="G133" s="10"/>
    </row>
    <row r="134" spans="1:7" x14ac:dyDescent="0.25">
      <c r="A134" s="139" t="s">
        <v>1128</v>
      </c>
      <c r="B134" s="577" t="s">
        <v>93</v>
      </c>
      <c r="C134" s="578"/>
      <c r="D134" s="578"/>
      <c r="E134" s="578"/>
      <c r="F134" s="578"/>
      <c r="G134" s="579"/>
    </row>
    <row r="135" spans="1:7" x14ac:dyDescent="0.25">
      <c r="A135" s="139" t="s">
        <v>1129</v>
      </c>
      <c r="B135" s="143" t="s">
        <v>94</v>
      </c>
      <c r="C135" s="140" t="s">
        <v>268</v>
      </c>
      <c r="D135" s="128"/>
      <c r="E135" s="140" t="s">
        <v>254</v>
      </c>
      <c r="F135" s="128" t="s">
        <v>162</v>
      </c>
      <c r="G135" s="10"/>
    </row>
    <row r="136" spans="1:7" x14ac:dyDescent="0.25">
      <c r="A136" s="141" t="s">
        <v>1130</v>
      </c>
      <c r="B136" s="143" t="s">
        <v>95</v>
      </c>
      <c r="C136" s="140" t="s">
        <v>268</v>
      </c>
      <c r="D136" s="128" t="s">
        <v>162</v>
      </c>
      <c r="E136" s="140" t="s">
        <v>254</v>
      </c>
      <c r="F136" s="128"/>
      <c r="G136" s="10"/>
    </row>
    <row r="137" spans="1:7" ht="21.75" customHeight="1" x14ac:dyDescent="0.25">
      <c r="A137" s="141" t="s">
        <v>1258</v>
      </c>
      <c r="B137" s="143" t="s">
        <v>96</v>
      </c>
      <c r="C137" s="140" t="s">
        <v>268</v>
      </c>
      <c r="D137" s="128"/>
      <c r="E137" s="140" t="s">
        <v>254</v>
      </c>
      <c r="F137" s="128" t="s">
        <v>162</v>
      </c>
      <c r="G137" s="10"/>
    </row>
    <row r="138" spans="1:7" s="214" customFormat="1" ht="21.75" customHeight="1" x14ac:dyDescent="0.25">
      <c r="A138" s="211" t="s">
        <v>1259</v>
      </c>
      <c r="B138" s="237" t="s">
        <v>97</v>
      </c>
      <c r="C138" s="212" t="s">
        <v>268</v>
      </c>
      <c r="D138" s="170" t="s">
        <v>162</v>
      </c>
      <c r="E138" s="212" t="s">
        <v>254</v>
      </c>
      <c r="F138" s="170"/>
      <c r="G138" s="213"/>
    </row>
    <row r="139" spans="1:7" s="214" customFormat="1" ht="21.75" customHeight="1" x14ac:dyDescent="0.25">
      <c r="A139" s="211" t="s">
        <v>1260</v>
      </c>
      <c r="B139" s="237" t="s">
        <v>98</v>
      </c>
      <c r="C139" s="212" t="s">
        <v>268</v>
      </c>
      <c r="D139" s="170" t="s">
        <v>162</v>
      </c>
      <c r="E139" s="212" t="s">
        <v>254</v>
      </c>
      <c r="F139" s="170"/>
      <c r="G139" s="213"/>
    </row>
    <row r="140" spans="1:7" x14ac:dyDescent="0.25">
      <c r="A140" s="139" t="s">
        <v>1132</v>
      </c>
      <c r="B140" s="577" t="s">
        <v>99</v>
      </c>
      <c r="C140" s="578"/>
      <c r="D140" s="578"/>
      <c r="E140" s="578"/>
      <c r="F140" s="578"/>
      <c r="G140" s="579"/>
    </row>
    <row r="141" spans="1:7" x14ac:dyDescent="0.25">
      <c r="A141" s="139" t="s">
        <v>1133</v>
      </c>
      <c r="B141" s="143" t="s">
        <v>100</v>
      </c>
      <c r="C141" s="140" t="s">
        <v>268</v>
      </c>
      <c r="D141" s="128"/>
      <c r="E141" s="140" t="s">
        <v>254</v>
      </c>
      <c r="F141" s="128" t="s">
        <v>162</v>
      </c>
      <c r="G141" s="10"/>
    </row>
    <row r="142" spans="1:7" x14ac:dyDescent="0.25">
      <c r="A142" s="141" t="s">
        <v>1261</v>
      </c>
      <c r="B142" s="143" t="s">
        <v>1126</v>
      </c>
      <c r="C142" s="140" t="s">
        <v>268</v>
      </c>
      <c r="D142" s="128" t="s">
        <v>162</v>
      </c>
      <c r="E142" s="140" t="s">
        <v>254</v>
      </c>
      <c r="F142" s="128"/>
      <c r="G142" s="10"/>
    </row>
    <row r="143" spans="1:7" x14ac:dyDescent="0.25">
      <c r="A143" s="139" t="s">
        <v>1136</v>
      </c>
      <c r="B143" s="577" t="s">
        <v>1131</v>
      </c>
      <c r="C143" s="578"/>
      <c r="D143" s="578"/>
      <c r="E143" s="578"/>
      <c r="F143" s="578"/>
      <c r="G143" s="579"/>
    </row>
    <row r="144" spans="1:7" s="208" customFormat="1" ht="15.75" customHeight="1" x14ac:dyDescent="0.25">
      <c r="A144" s="206" t="s">
        <v>1137</v>
      </c>
      <c r="B144" s="209" t="s">
        <v>101</v>
      </c>
      <c r="C144" s="207" t="s">
        <v>268</v>
      </c>
      <c r="D144" s="204"/>
      <c r="E144" s="207" t="s">
        <v>258</v>
      </c>
      <c r="F144" s="204" t="s">
        <v>162</v>
      </c>
      <c r="G144" s="91"/>
    </row>
    <row r="145" spans="1:7" x14ac:dyDescent="0.25">
      <c r="A145" s="141" t="s">
        <v>1138</v>
      </c>
      <c r="B145" s="143" t="s">
        <v>102</v>
      </c>
      <c r="C145" s="140" t="s">
        <v>268</v>
      </c>
      <c r="D145" s="128" t="s">
        <v>162</v>
      </c>
      <c r="E145" s="140" t="s">
        <v>254</v>
      </c>
      <c r="F145" s="128"/>
      <c r="G145" s="10"/>
    </row>
    <row r="146" spans="1:7" x14ac:dyDescent="0.25">
      <c r="A146" s="138" t="s">
        <v>749</v>
      </c>
      <c r="B146" s="580" t="s">
        <v>1141</v>
      </c>
      <c r="C146" s="581"/>
      <c r="D146" s="581"/>
      <c r="E146" s="582" t="s">
        <v>1081</v>
      </c>
      <c r="F146" s="582"/>
      <c r="G146" s="210">
        <v>0.05</v>
      </c>
    </row>
    <row r="147" spans="1:7" x14ac:dyDescent="0.25">
      <c r="A147" s="139" t="s">
        <v>1142</v>
      </c>
      <c r="B147" s="577" t="s">
        <v>1134</v>
      </c>
      <c r="C147" s="578"/>
      <c r="D147" s="578"/>
      <c r="E147" s="578"/>
      <c r="F147" s="578"/>
      <c r="G147" s="579"/>
    </row>
    <row r="148" spans="1:7" x14ac:dyDescent="0.25">
      <c r="A148" s="139" t="s">
        <v>1148</v>
      </c>
      <c r="B148" s="143" t="s">
        <v>1135</v>
      </c>
      <c r="C148" s="140" t="s">
        <v>268</v>
      </c>
      <c r="D148" s="128"/>
      <c r="E148" s="140" t="s">
        <v>254</v>
      </c>
      <c r="F148" s="128" t="s">
        <v>162</v>
      </c>
      <c r="G148" s="10"/>
    </row>
    <row r="149" spans="1:7" x14ac:dyDescent="0.25">
      <c r="A149" s="139" t="s">
        <v>1144</v>
      </c>
      <c r="B149" s="577" t="s">
        <v>103</v>
      </c>
      <c r="C149" s="578"/>
      <c r="D149" s="578"/>
      <c r="E149" s="578"/>
      <c r="F149" s="578"/>
      <c r="G149" s="579"/>
    </row>
    <row r="150" spans="1:7" x14ac:dyDescent="0.25">
      <c r="A150" s="139" t="s">
        <v>1146</v>
      </c>
      <c r="B150" s="143" t="s">
        <v>104</v>
      </c>
      <c r="C150" s="140" t="s">
        <v>268</v>
      </c>
      <c r="D150" s="128" t="s">
        <v>162</v>
      </c>
      <c r="E150" s="140" t="s">
        <v>254</v>
      </c>
      <c r="F150" s="128"/>
      <c r="G150" s="10"/>
    </row>
    <row r="151" spans="1:7" x14ac:dyDescent="0.25">
      <c r="A151" s="141" t="s">
        <v>1256</v>
      </c>
      <c r="B151" s="143" t="s">
        <v>105</v>
      </c>
      <c r="C151" s="140" t="s">
        <v>268</v>
      </c>
      <c r="D151" s="128" t="s">
        <v>162</v>
      </c>
      <c r="E151" s="140" t="s">
        <v>254</v>
      </c>
      <c r="F151" s="128"/>
      <c r="G151" s="10"/>
    </row>
    <row r="152" spans="1:7" x14ac:dyDescent="0.25">
      <c r="A152" s="139" t="s">
        <v>1147</v>
      </c>
      <c r="B152" s="577" t="s">
        <v>106</v>
      </c>
      <c r="C152" s="578"/>
      <c r="D152" s="578"/>
      <c r="E152" s="578"/>
      <c r="F152" s="578"/>
      <c r="G152" s="579"/>
    </row>
    <row r="153" spans="1:7" ht="30" x14ac:dyDescent="0.25">
      <c r="A153" s="139" t="s">
        <v>1148</v>
      </c>
      <c r="B153" s="143" t="s">
        <v>107</v>
      </c>
      <c r="C153" s="140" t="s">
        <v>268</v>
      </c>
      <c r="D153" s="128"/>
      <c r="E153" s="140" t="s">
        <v>254</v>
      </c>
      <c r="F153" s="128" t="s">
        <v>162</v>
      </c>
      <c r="G153" s="10"/>
    </row>
    <row r="154" spans="1:7" x14ac:dyDescent="0.25">
      <c r="A154" s="141" t="s">
        <v>1150</v>
      </c>
      <c r="B154" s="577" t="s">
        <v>1139</v>
      </c>
      <c r="C154" s="578"/>
      <c r="D154" s="578"/>
      <c r="E154" s="578"/>
      <c r="F154" s="578"/>
      <c r="G154" s="579"/>
    </row>
    <row r="155" spans="1:7" ht="30" x14ac:dyDescent="0.25">
      <c r="A155" s="141" t="s">
        <v>1151</v>
      </c>
      <c r="B155" s="143" t="s">
        <v>108</v>
      </c>
      <c r="C155" s="140" t="s">
        <v>268</v>
      </c>
      <c r="D155" s="128" t="s">
        <v>162</v>
      </c>
      <c r="E155" s="140" t="s">
        <v>254</v>
      </c>
      <c r="F155" s="128"/>
      <c r="G155" s="10"/>
    </row>
    <row r="156" spans="1:7" x14ac:dyDescent="0.25">
      <c r="A156" s="141" t="s">
        <v>1154</v>
      </c>
      <c r="B156" s="577" t="s">
        <v>1140</v>
      </c>
      <c r="C156" s="578"/>
      <c r="D156" s="578"/>
      <c r="E156" s="578"/>
      <c r="F156" s="578"/>
      <c r="G156" s="579"/>
    </row>
    <row r="157" spans="1:7" x14ac:dyDescent="0.25">
      <c r="A157" s="141" t="s">
        <v>1155</v>
      </c>
      <c r="B157" s="143" t="s">
        <v>109</v>
      </c>
      <c r="C157" s="140" t="s">
        <v>268</v>
      </c>
      <c r="D157" s="128" t="s">
        <v>162</v>
      </c>
      <c r="E157" s="140" t="s">
        <v>254</v>
      </c>
      <c r="F157" s="128"/>
      <c r="G157" s="10"/>
    </row>
    <row r="158" spans="1:7" x14ac:dyDescent="0.25">
      <c r="A158" s="139" t="s">
        <v>1157</v>
      </c>
      <c r="B158" s="577" t="s">
        <v>1143</v>
      </c>
      <c r="C158" s="578"/>
      <c r="D158" s="578"/>
      <c r="E158" s="578"/>
      <c r="F158" s="578"/>
      <c r="G158" s="579"/>
    </row>
    <row r="159" spans="1:7" s="214" customFormat="1" ht="32.25" customHeight="1" x14ac:dyDescent="0.25">
      <c r="A159" s="211" t="s">
        <v>1159</v>
      </c>
      <c r="B159" s="237" t="s">
        <v>110</v>
      </c>
      <c r="C159" s="212" t="s">
        <v>268</v>
      </c>
      <c r="D159" s="170" t="s">
        <v>162</v>
      </c>
      <c r="E159" s="212" t="s">
        <v>254</v>
      </c>
      <c r="F159" s="170"/>
      <c r="G159" s="213"/>
    </row>
    <row r="160" spans="1:7" x14ac:dyDescent="0.25">
      <c r="A160" s="139" t="s">
        <v>1161</v>
      </c>
      <c r="B160" s="577" t="s">
        <v>1145</v>
      </c>
      <c r="C160" s="578"/>
      <c r="D160" s="578"/>
      <c r="E160" s="578"/>
      <c r="F160" s="578"/>
      <c r="G160" s="579"/>
    </row>
    <row r="161" spans="1:7" x14ac:dyDescent="0.25">
      <c r="A161" s="139" t="s">
        <v>1163</v>
      </c>
      <c r="B161" s="143" t="s">
        <v>111</v>
      </c>
      <c r="C161" s="140" t="s">
        <v>268</v>
      </c>
      <c r="D161" s="128" t="s">
        <v>162</v>
      </c>
      <c r="E161" s="140" t="s">
        <v>254</v>
      </c>
      <c r="F161" s="128"/>
      <c r="G161" s="10"/>
    </row>
    <row r="162" spans="1:7" x14ac:dyDescent="0.25">
      <c r="A162" s="139" t="s">
        <v>1164</v>
      </c>
      <c r="B162" s="577" t="s">
        <v>1149</v>
      </c>
      <c r="C162" s="578"/>
      <c r="D162" s="578"/>
      <c r="E162" s="578"/>
      <c r="F162" s="578"/>
      <c r="G162" s="579"/>
    </row>
    <row r="163" spans="1:7" x14ac:dyDescent="0.25">
      <c r="A163" s="139" t="s">
        <v>1166</v>
      </c>
      <c r="B163" s="143" t="s">
        <v>112</v>
      </c>
      <c r="C163" s="140" t="s">
        <v>268</v>
      </c>
      <c r="D163" s="128"/>
      <c r="E163" s="140" t="s">
        <v>254</v>
      </c>
      <c r="F163" s="128" t="s">
        <v>162</v>
      </c>
      <c r="G163" s="10"/>
    </row>
    <row r="164" spans="1:7" x14ac:dyDescent="0.25">
      <c r="A164" s="139" t="s">
        <v>1262</v>
      </c>
      <c r="B164" s="577" t="s">
        <v>1152</v>
      </c>
      <c r="C164" s="578"/>
      <c r="D164" s="578"/>
      <c r="E164" s="578"/>
      <c r="F164" s="578"/>
      <c r="G164" s="579"/>
    </row>
    <row r="165" spans="1:7" x14ac:dyDescent="0.25">
      <c r="A165" s="139" t="s">
        <v>1263</v>
      </c>
      <c r="B165" s="143" t="s">
        <v>1153</v>
      </c>
      <c r="C165" s="140" t="s">
        <v>268</v>
      </c>
      <c r="D165" s="128" t="s">
        <v>162</v>
      </c>
      <c r="E165" s="140" t="s">
        <v>254</v>
      </c>
      <c r="F165" s="128"/>
      <c r="G165" s="10"/>
    </row>
    <row r="166" spans="1:7" x14ac:dyDescent="0.25">
      <c r="A166" s="139" t="s">
        <v>1264</v>
      </c>
      <c r="B166" s="577" t="s">
        <v>1156</v>
      </c>
      <c r="C166" s="578"/>
      <c r="D166" s="578"/>
      <c r="E166" s="578"/>
      <c r="F166" s="578"/>
      <c r="G166" s="579"/>
    </row>
    <row r="167" spans="1:7" x14ac:dyDescent="0.25">
      <c r="A167" s="139" t="s">
        <v>1265</v>
      </c>
      <c r="B167" s="143" t="s">
        <v>113</v>
      </c>
      <c r="C167" s="140" t="s">
        <v>268</v>
      </c>
      <c r="D167" s="128"/>
      <c r="E167" s="140" t="s">
        <v>254</v>
      </c>
      <c r="F167" s="128" t="s">
        <v>162</v>
      </c>
      <c r="G167" s="10"/>
    </row>
    <row r="168" spans="1:7" x14ac:dyDescent="0.25">
      <c r="A168" s="139" t="s">
        <v>1266</v>
      </c>
      <c r="B168" s="577" t="s">
        <v>1158</v>
      </c>
      <c r="C168" s="578"/>
      <c r="D168" s="578"/>
      <c r="E168" s="578"/>
      <c r="F168" s="578"/>
      <c r="G168" s="579"/>
    </row>
    <row r="169" spans="1:7" x14ac:dyDescent="0.25">
      <c r="A169" s="139" t="s">
        <v>1267</v>
      </c>
      <c r="B169" s="143" t="s">
        <v>1160</v>
      </c>
      <c r="C169" s="140" t="s">
        <v>268</v>
      </c>
      <c r="D169" s="128"/>
      <c r="E169" s="140" t="s">
        <v>254</v>
      </c>
      <c r="F169" s="128" t="s">
        <v>162</v>
      </c>
      <c r="G169" s="10"/>
    </row>
    <row r="170" spans="1:7" x14ac:dyDescent="0.25">
      <c r="A170" s="141" t="s">
        <v>1268</v>
      </c>
      <c r="B170" s="143" t="s">
        <v>114</v>
      </c>
      <c r="C170" s="140" t="s">
        <v>268</v>
      </c>
      <c r="D170" s="128" t="s">
        <v>162</v>
      </c>
      <c r="E170" s="140" t="s">
        <v>254</v>
      </c>
      <c r="F170" s="128"/>
      <c r="G170" s="10"/>
    </row>
    <row r="171" spans="1:7" x14ac:dyDescent="0.25">
      <c r="A171" s="141" t="s">
        <v>1269</v>
      </c>
      <c r="B171" s="143" t="s">
        <v>115</v>
      </c>
      <c r="C171" s="140" t="s">
        <v>268</v>
      </c>
      <c r="D171" s="128" t="s">
        <v>162</v>
      </c>
      <c r="E171" s="140" t="s">
        <v>254</v>
      </c>
      <c r="F171" s="128"/>
      <c r="G171" s="10"/>
    </row>
    <row r="172" spans="1:7" x14ac:dyDescent="0.25">
      <c r="A172" s="141" t="s">
        <v>1270</v>
      </c>
      <c r="B172" s="143" t="s">
        <v>116</v>
      </c>
      <c r="C172" s="140" t="s">
        <v>268</v>
      </c>
      <c r="D172" s="128" t="s">
        <v>162</v>
      </c>
      <c r="E172" s="140" t="s">
        <v>254</v>
      </c>
      <c r="F172" s="128"/>
      <c r="G172" s="10"/>
    </row>
    <row r="173" spans="1:7" x14ac:dyDescent="0.25">
      <c r="A173" s="139" t="s">
        <v>1271</v>
      </c>
      <c r="B173" s="577" t="s">
        <v>1162</v>
      </c>
      <c r="C173" s="578"/>
      <c r="D173" s="578"/>
      <c r="E173" s="578"/>
      <c r="F173" s="578"/>
      <c r="G173" s="579"/>
    </row>
    <row r="174" spans="1:7" x14ac:dyDescent="0.25">
      <c r="A174" s="139" t="s">
        <v>1272</v>
      </c>
      <c r="B174" s="143" t="s">
        <v>117</v>
      </c>
      <c r="C174" s="140" t="s">
        <v>268</v>
      </c>
      <c r="D174" s="128"/>
      <c r="E174" s="140" t="s">
        <v>254</v>
      </c>
      <c r="F174" s="128" t="s">
        <v>162</v>
      </c>
      <c r="G174" s="10"/>
    </row>
    <row r="175" spans="1:7" x14ac:dyDescent="0.25">
      <c r="A175" s="141" t="s">
        <v>1273</v>
      </c>
      <c r="B175" s="143" t="s">
        <v>118</v>
      </c>
      <c r="C175" s="140" t="s">
        <v>268</v>
      </c>
      <c r="D175" s="128" t="s">
        <v>162</v>
      </c>
      <c r="E175" s="140" t="s">
        <v>254</v>
      </c>
      <c r="F175" s="128"/>
      <c r="G175" s="10"/>
    </row>
    <row r="176" spans="1:7" s="208" customFormat="1" ht="30" customHeight="1" x14ac:dyDescent="0.25">
      <c r="A176" s="206" t="s">
        <v>1274</v>
      </c>
      <c r="B176" s="209" t="s">
        <v>119</v>
      </c>
      <c r="C176" s="207" t="s">
        <v>268</v>
      </c>
      <c r="D176" s="233" t="s">
        <v>162</v>
      </c>
      <c r="E176" s="207" t="s">
        <v>254</v>
      </c>
      <c r="F176" s="233"/>
      <c r="G176" s="91"/>
    </row>
    <row r="177" spans="1:7" x14ac:dyDescent="0.25">
      <c r="A177" s="139" t="s">
        <v>1275</v>
      </c>
      <c r="B177" s="577" t="s">
        <v>1165</v>
      </c>
      <c r="C177" s="578"/>
      <c r="D177" s="578"/>
      <c r="E177" s="578"/>
      <c r="F177" s="578"/>
      <c r="G177" s="579"/>
    </row>
    <row r="178" spans="1:7" x14ac:dyDescent="0.25">
      <c r="A178" s="139" t="s">
        <v>1276</v>
      </c>
      <c r="B178" s="143" t="s">
        <v>120</v>
      </c>
      <c r="C178" s="140" t="s">
        <v>268</v>
      </c>
      <c r="D178" s="128" t="s">
        <v>162</v>
      </c>
      <c r="E178" s="140" t="s">
        <v>254</v>
      </c>
      <c r="F178" s="128"/>
      <c r="G178" s="10"/>
    </row>
    <row r="179" spans="1:7" s="214" customFormat="1" x14ac:dyDescent="0.25">
      <c r="A179" s="211" t="s">
        <v>1277</v>
      </c>
      <c r="B179" s="237" t="s">
        <v>121</v>
      </c>
      <c r="C179" s="212" t="s">
        <v>268</v>
      </c>
      <c r="D179" s="170" t="s">
        <v>162</v>
      </c>
      <c r="E179" s="212" t="s">
        <v>254</v>
      </c>
      <c r="F179" s="170"/>
      <c r="G179" s="213"/>
    </row>
    <row r="180" spans="1:7" x14ac:dyDescent="0.25">
      <c r="A180" s="138" t="s">
        <v>750</v>
      </c>
      <c r="B180" s="580" t="s">
        <v>1170</v>
      </c>
      <c r="C180" s="581"/>
      <c r="D180" s="581"/>
      <c r="E180" s="582" t="s">
        <v>1081</v>
      </c>
      <c r="F180" s="582"/>
      <c r="G180" s="210">
        <v>0.2</v>
      </c>
    </row>
    <row r="181" spans="1:7" x14ac:dyDescent="0.25">
      <c r="A181" s="139" t="s">
        <v>769</v>
      </c>
      <c r="B181" s="577" t="s">
        <v>122</v>
      </c>
      <c r="C181" s="578"/>
      <c r="D181" s="578"/>
      <c r="E181" s="578"/>
      <c r="F181" s="578"/>
      <c r="G181" s="579"/>
    </row>
    <row r="182" spans="1:7" x14ac:dyDescent="0.25">
      <c r="A182" s="139" t="s">
        <v>1171</v>
      </c>
      <c r="B182" s="143" t="s">
        <v>123</v>
      </c>
      <c r="C182" s="140" t="s">
        <v>268</v>
      </c>
      <c r="D182" s="128" t="s">
        <v>162</v>
      </c>
      <c r="E182" s="140" t="s">
        <v>254</v>
      </c>
      <c r="F182" s="128"/>
      <c r="G182" s="10"/>
    </row>
    <row r="183" spans="1:7" x14ac:dyDescent="0.25">
      <c r="A183" s="139" t="s">
        <v>1172</v>
      </c>
      <c r="B183" s="143" t="s">
        <v>124</v>
      </c>
      <c r="C183" s="140" t="s">
        <v>268</v>
      </c>
      <c r="D183" s="128" t="s">
        <v>162</v>
      </c>
      <c r="E183" s="140" t="s">
        <v>254</v>
      </c>
      <c r="F183" s="128"/>
      <c r="G183" s="10"/>
    </row>
    <row r="184" spans="1:7" x14ac:dyDescent="0.25">
      <c r="A184" s="139" t="s">
        <v>1173</v>
      </c>
      <c r="B184" s="143" t="s">
        <v>1167</v>
      </c>
      <c r="C184" s="140" t="s">
        <v>268</v>
      </c>
      <c r="D184" s="147"/>
      <c r="E184" s="168" t="s">
        <v>254</v>
      </c>
      <c r="F184" s="147" t="s">
        <v>162</v>
      </c>
      <c r="G184" s="169"/>
    </row>
    <row r="185" spans="1:7" x14ac:dyDescent="0.25">
      <c r="A185" s="139" t="s">
        <v>1174</v>
      </c>
      <c r="B185" s="143" t="s">
        <v>125</v>
      </c>
      <c r="C185" s="140" t="s">
        <v>268</v>
      </c>
      <c r="D185" s="147" t="s">
        <v>162</v>
      </c>
      <c r="E185" s="168" t="s">
        <v>254</v>
      </c>
      <c r="F185" s="224"/>
      <c r="G185" s="147"/>
    </row>
    <row r="186" spans="1:7" x14ac:dyDescent="0.25">
      <c r="A186" s="139" t="s">
        <v>1175</v>
      </c>
      <c r="B186" s="143" t="s">
        <v>1168</v>
      </c>
      <c r="C186" s="140" t="s">
        <v>268</v>
      </c>
      <c r="D186" s="128" t="s">
        <v>162</v>
      </c>
      <c r="E186" s="140" t="s">
        <v>254</v>
      </c>
      <c r="F186" s="128"/>
      <c r="G186" s="10"/>
    </row>
    <row r="187" spans="1:7" x14ac:dyDescent="0.25">
      <c r="A187" s="139" t="s">
        <v>1176</v>
      </c>
      <c r="B187" s="143" t="s">
        <v>126</v>
      </c>
      <c r="C187" s="140" t="s">
        <v>268</v>
      </c>
      <c r="D187" s="128" t="s">
        <v>162</v>
      </c>
      <c r="E187" s="140" t="s">
        <v>254</v>
      </c>
      <c r="F187" s="128"/>
      <c r="G187" s="10"/>
    </row>
    <row r="188" spans="1:7" x14ac:dyDescent="0.25">
      <c r="A188" s="139" t="s">
        <v>1177</v>
      </c>
      <c r="B188" s="143" t="s">
        <v>1169</v>
      </c>
      <c r="C188" s="140" t="s">
        <v>268</v>
      </c>
      <c r="D188" s="128" t="s">
        <v>162</v>
      </c>
      <c r="E188" s="140" t="s">
        <v>254</v>
      </c>
      <c r="F188" s="128"/>
      <c r="G188" s="10"/>
    </row>
    <row r="189" spans="1:7" x14ac:dyDescent="0.25">
      <c r="A189" s="139" t="s">
        <v>770</v>
      </c>
      <c r="B189" s="577" t="s">
        <v>127</v>
      </c>
      <c r="C189" s="578"/>
      <c r="D189" s="578"/>
      <c r="E189" s="578"/>
      <c r="F189" s="578"/>
      <c r="G189" s="579"/>
    </row>
    <row r="190" spans="1:7" x14ac:dyDescent="0.25">
      <c r="A190" s="139" t="s">
        <v>1178</v>
      </c>
      <c r="B190" s="143" t="s">
        <v>128</v>
      </c>
      <c r="C190" s="140" t="s">
        <v>268</v>
      </c>
      <c r="D190" s="128"/>
      <c r="E190" s="140" t="s">
        <v>254</v>
      </c>
      <c r="F190" s="128" t="s">
        <v>162</v>
      </c>
      <c r="G190" s="10"/>
    </row>
    <row r="191" spans="1:7" x14ac:dyDescent="0.25">
      <c r="A191" s="139" t="s">
        <v>1179</v>
      </c>
      <c r="B191" s="143" t="s">
        <v>129</v>
      </c>
      <c r="C191" s="140" t="s">
        <v>268</v>
      </c>
      <c r="D191" s="128" t="s">
        <v>162</v>
      </c>
      <c r="E191" s="140" t="s">
        <v>254</v>
      </c>
      <c r="F191" s="128"/>
      <c r="G191" s="10"/>
    </row>
    <row r="192" spans="1:7" ht="30" x14ac:dyDescent="0.25">
      <c r="A192" s="139" t="s">
        <v>1181</v>
      </c>
      <c r="B192" s="143" t="s">
        <v>1180</v>
      </c>
      <c r="C192" s="140" t="s">
        <v>268</v>
      </c>
      <c r="D192" s="128" t="s">
        <v>162</v>
      </c>
      <c r="E192" s="140" t="s">
        <v>254</v>
      </c>
      <c r="F192" s="128"/>
      <c r="G192" s="10"/>
    </row>
    <row r="193" spans="1:7" x14ac:dyDescent="0.25">
      <c r="A193" s="139" t="s">
        <v>1182</v>
      </c>
      <c r="B193" s="143" t="s">
        <v>130</v>
      </c>
      <c r="C193" s="140" t="s">
        <v>268</v>
      </c>
      <c r="D193" s="128" t="s">
        <v>162</v>
      </c>
      <c r="E193" s="140" t="s">
        <v>254</v>
      </c>
      <c r="F193" s="128"/>
      <c r="G193" s="10"/>
    </row>
    <row r="194" spans="1:7" x14ac:dyDescent="0.25">
      <c r="A194" s="139" t="s">
        <v>1183</v>
      </c>
      <c r="B194" s="577" t="s">
        <v>1185</v>
      </c>
      <c r="C194" s="578"/>
      <c r="D194" s="578"/>
      <c r="E194" s="578"/>
      <c r="F194" s="578"/>
      <c r="G194" s="579"/>
    </row>
    <row r="195" spans="1:7" x14ac:dyDescent="0.25">
      <c r="A195" s="139" t="s">
        <v>1184</v>
      </c>
      <c r="B195" s="143" t="s">
        <v>131</v>
      </c>
      <c r="C195" s="140" t="s">
        <v>268</v>
      </c>
      <c r="D195" s="128"/>
      <c r="E195" s="140" t="s">
        <v>254</v>
      </c>
      <c r="F195" s="128" t="s">
        <v>162</v>
      </c>
      <c r="G195" s="10"/>
    </row>
    <row r="196" spans="1:7" x14ac:dyDescent="0.25">
      <c r="A196" s="139" t="s">
        <v>1186</v>
      </c>
      <c r="B196" s="143" t="s">
        <v>132</v>
      </c>
      <c r="C196" s="140" t="s">
        <v>268</v>
      </c>
      <c r="D196" s="128"/>
      <c r="E196" s="140" t="s">
        <v>254</v>
      </c>
      <c r="F196" s="128" t="s">
        <v>162</v>
      </c>
      <c r="G196" s="10"/>
    </row>
    <row r="197" spans="1:7" x14ac:dyDescent="0.25">
      <c r="A197" s="138" t="s">
        <v>751</v>
      </c>
      <c r="B197" s="580" t="s">
        <v>1191</v>
      </c>
      <c r="C197" s="581"/>
      <c r="D197" s="581"/>
      <c r="E197" s="582" t="s">
        <v>1081</v>
      </c>
      <c r="F197" s="582"/>
      <c r="G197" s="210">
        <v>0.15</v>
      </c>
    </row>
    <row r="198" spans="1:7" x14ac:dyDescent="0.25">
      <c r="A198" s="139" t="s">
        <v>1192</v>
      </c>
      <c r="B198" s="577" t="s">
        <v>1187</v>
      </c>
      <c r="C198" s="578"/>
      <c r="D198" s="578"/>
      <c r="E198" s="578"/>
      <c r="F198" s="578"/>
      <c r="G198" s="579"/>
    </row>
    <row r="199" spans="1:7" ht="29.25" customHeight="1" x14ac:dyDescent="0.25">
      <c r="A199" s="139" t="s">
        <v>1193</v>
      </c>
      <c r="B199" s="143" t="s">
        <v>1188</v>
      </c>
      <c r="C199" s="140" t="s">
        <v>268</v>
      </c>
      <c r="D199" s="128" t="s">
        <v>162</v>
      </c>
      <c r="E199" s="140" t="s">
        <v>254</v>
      </c>
      <c r="F199" s="128"/>
      <c r="G199" s="10"/>
    </row>
    <row r="200" spans="1:7" x14ac:dyDescent="0.25">
      <c r="A200" s="139" t="s">
        <v>1194</v>
      </c>
      <c r="B200" s="577" t="s">
        <v>1189</v>
      </c>
      <c r="C200" s="578"/>
      <c r="D200" s="578"/>
      <c r="E200" s="578"/>
      <c r="F200" s="578"/>
      <c r="G200" s="579"/>
    </row>
    <row r="201" spans="1:7" x14ac:dyDescent="0.25">
      <c r="A201" s="139" t="s">
        <v>1195</v>
      </c>
      <c r="B201" s="143" t="s">
        <v>133</v>
      </c>
      <c r="C201" s="140" t="s">
        <v>268</v>
      </c>
      <c r="D201" s="128" t="s">
        <v>162</v>
      </c>
      <c r="E201" s="140" t="s">
        <v>254</v>
      </c>
      <c r="F201" s="128"/>
      <c r="G201" s="10"/>
    </row>
    <row r="202" spans="1:7" x14ac:dyDescent="0.25">
      <c r="A202" s="139" t="s">
        <v>1196</v>
      </c>
      <c r="B202" s="577" t="s">
        <v>1190</v>
      </c>
      <c r="C202" s="578"/>
      <c r="D202" s="578"/>
      <c r="E202" s="578"/>
      <c r="F202" s="578"/>
      <c r="G202" s="579"/>
    </row>
    <row r="203" spans="1:7" ht="30" x14ac:dyDescent="0.25">
      <c r="A203" s="139" t="s">
        <v>1197</v>
      </c>
      <c r="B203" s="143" t="s">
        <v>1198</v>
      </c>
      <c r="C203" s="140" t="s">
        <v>268</v>
      </c>
      <c r="D203" s="128"/>
      <c r="E203" s="140" t="s">
        <v>254</v>
      </c>
      <c r="F203" s="128" t="s">
        <v>162</v>
      </c>
      <c r="G203" s="10"/>
    </row>
    <row r="204" spans="1:7" x14ac:dyDescent="0.25">
      <c r="A204" s="139" t="s">
        <v>1199</v>
      </c>
      <c r="B204" s="577" t="s">
        <v>1200</v>
      </c>
      <c r="C204" s="578"/>
      <c r="D204" s="578"/>
      <c r="E204" s="578"/>
      <c r="F204" s="578"/>
      <c r="G204" s="579"/>
    </row>
    <row r="205" spans="1:7" x14ac:dyDescent="0.25">
      <c r="A205" s="139" t="s">
        <v>1201</v>
      </c>
      <c r="B205" s="143" t="s">
        <v>1202</v>
      </c>
      <c r="C205" s="140" t="s">
        <v>268</v>
      </c>
      <c r="D205" s="128" t="s">
        <v>162</v>
      </c>
      <c r="E205" s="140" t="s">
        <v>254</v>
      </c>
      <c r="F205" s="128"/>
      <c r="G205" s="10"/>
    </row>
    <row r="206" spans="1:7" x14ac:dyDescent="0.25">
      <c r="A206" s="139" t="s">
        <v>1203</v>
      </c>
      <c r="B206" s="143" t="s">
        <v>1204</v>
      </c>
      <c r="C206" s="140" t="s">
        <v>268</v>
      </c>
      <c r="D206" s="128" t="s">
        <v>162</v>
      </c>
      <c r="E206" s="140" t="s">
        <v>254</v>
      </c>
      <c r="F206" s="128"/>
      <c r="G206" s="10"/>
    </row>
    <row r="207" spans="1:7" x14ac:dyDescent="0.25">
      <c r="A207" s="139" t="s">
        <v>1205</v>
      </c>
      <c r="B207" s="143" t="s">
        <v>134</v>
      </c>
      <c r="C207" s="140" t="s">
        <v>268</v>
      </c>
      <c r="D207" s="128"/>
      <c r="E207" s="140" t="s">
        <v>254</v>
      </c>
      <c r="F207" s="128" t="s">
        <v>162</v>
      </c>
      <c r="G207" s="10"/>
    </row>
    <row r="208" spans="1:7" x14ac:dyDescent="0.25">
      <c r="A208" s="138" t="s">
        <v>752</v>
      </c>
      <c r="B208" s="580" t="s">
        <v>1206</v>
      </c>
      <c r="C208" s="581"/>
      <c r="D208" s="581"/>
      <c r="E208" s="582" t="s">
        <v>1081</v>
      </c>
      <c r="F208" s="582"/>
      <c r="G208" s="210">
        <v>0.25</v>
      </c>
    </row>
    <row r="209" spans="1:7" x14ac:dyDescent="0.25">
      <c r="A209" s="141" t="s">
        <v>1207</v>
      </c>
      <c r="B209" s="577" t="s">
        <v>1208</v>
      </c>
      <c r="C209" s="578"/>
      <c r="D209" s="578"/>
      <c r="E209" s="578"/>
      <c r="F209" s="578"/>
      <c r="G209" s="579"/>
    </row>
    <row r="210" spans="1:7" x14ac:dyDescent="0.25">
      <c r="A210" s="141" t="s">
        <v>1209</v>
      </c>
      <c r="B210" s="143" t="s">
        <v>135</v>
      </c>
      <c r="C210" s="140" t="s">
        <v>268</v>
      </c>
      <c r="D210" s="128"/>
      <c r="E210" s="140" t="s">
        <v>254</v>
      </c>
      <c r="F210" s="128" t="s">
        <v>162</v>
      </c>
      <c r="G210" s="10"/>
    </row>
    <row r="211" spans="1:7" x14ac:dyDescent="0.25">
      <c r="A211" s="141" t="s">
        <v>1210</v>
      </c>
      <c r="B211" s="143" t="s">
        <v>1211</v>
      </c>
      <c r="C211" s="140" t="s">
        <v>268</v>
      </c>
      <c r="D211" s="137"/>
      <c r="E211" s="140" t="s">
        <v>254</v>
      </c>
      <c r="F211" s="137" t="s">
        <v>162</v>
      </c>
      <c r="G211" s="10"/>
    </row>
    <row r="212" spans="1:7" ht="30" x14ac:dyDescent="0.25">
      <c r="A212" s="141" t="s">
        <v>1212</v>
      </c>
      <c r="B212" s="143" t="s">
        <v>1213</v>
      </c>
      <c r="C212" s="140" t="s">
        <v>268</v>
      </c>
      <c r="D212" s="137"/>
      <c r="E212" s="140" t="s">
        <v>254</v>
      </c>
      <c r="F212" s="137" t="s">
        <v>162</v>
      </c>
      <c r="G212" s="10"/>
    </row>
    <row r="213" spans="1:7" x14ac:dyDescent="0.25">
      <c r="A213" s="138" t="s">
        <v>753</v>
      </c>
      <c r="B213" s="580" t="s">
        <v>1214</v>
      </c>
      <c r="C213" s="581"/>
      <c r="D213" s="581"/>
      <c r="E213" s="582" t="s">
        <v>1081</v>
      </c>
      <c r="F213" s="582"/>
      <c r="G213" s="210">
        <v>0.2</v>
      </c>
    </row>
    <row r="214" spans="1:7" x14ac:dyDescent="0.25">
      <c r="A214" s="141" t="s">
        <v>771</v>
      </c>
      <c r="B214" s="577" t="s">
        <v>1216</v>
      </c>
      <c r="C214" s="578"/>
      <c r="D214" s="578"/>
      <c r="E214" s="578"/>
      <c r="F214" s="578"/>
      <c r="G214" s="579"/>
    </row>
    <row r="215" spans="1:7" x14ac:dyDescent="0.25">
      <c r="A215" s="141" t="s">
        <v>1215</v>
      </c>
      <c r="B215" s="143" t="s">
        <v>136</v>
      </c>
      <c r="C215" s="140" t="s">
        <v>268</v>
      </c>
      <c r="D215" s="128"/>
      <c r="E215" s="140" t="s">
        <v>254</v>
      </c>
      <c r="F215" s="128" t="s">
        <v>162</v>
      </c>
      <c r="G215" s="10"/>
    </row>
    <row r="216" spans="1:7" x14ac:dyDescent="0.25">
      <c r="A216" s="141" t="s">
        <v>1217</v>
      </c>
      <c r="B216" s="143" t="s">
        <v>137</v>
      </c>
      <c r="C216" s="140" t="s">
        <v>268</v>
      </c>
      <c r="D216" s="128"/>
      <c r="E216" s="140" t="s">
        <v>254</v>
      </c>
      <c r="F216" s="128" t="s">
        <v>162</v>
      </c>
      <c r="G216" s="10"/>
    </row>
    <row r="217" spans="1:7" ht="30" x14ac:dyDescent="0.25">
      <c r="A217" s="141" t="s">
        <v>1219</v>
      </c>
      <c r="B217" s="143" t="s">
        <v>1218</v>
      </c>
      <c r="C217" s="140" t="s">
        <v>268</v>
      </c>
      <c r="D217" s="128"/>
      <c r="E217" s="140" t="s">
        <v>254</v>
      </c>
      <c r="F217" s="128" t="s">
        <v>162</v>
      </c>
      <c r="G217" s="10"/>
    </row>
    <row r="218" spans="1:7" x14ac:dyDescent="0.25">
      <c r="A218" s="141" t="s">
        <v>1220</v>
      </c>
      <c r="B218" s="577" t="s">
        <v>1221</v>
      </c>
      <c r="C218" s="578"/>
      <c r="D218" s="578"/>
      <c r="E218" s="578"/>
      <c r="F218" s="578"/>
      <c r="G218" s="579"/>
    </row>
    <row r="219" spans="1:7" x14ac:dyDescent="0.25">
      <c r="A219" s="141" t="s">
        <v>1222</v>
      </c>
      <c r="B219" s="143" t="s">
        <v>138</v>
      </c>
      <c r="C219" s="140" t="s">
        <v>268</v>
      </c>
      <c r="D219" s="128" t="s">
        <v>162</v>
      </c>
      <c r="E219" s="140" t="s">
        <v>254</v>
      </c>
      <c r="F219" s="128"/>
      <c r="G219" s="10"/>
    </row>
    <row r="220" spans="1:7" ht="32.25" customHeight="1" x14ac:dyDescent="0.25">
      <c r="A220" s="141" t="s">
        <v>1224</v>
      </c>
      <c r="B220" s="143" t="s">
        <v>1223</v>
      </c>
      <c r="C220" s="140" t="s">
        <v>268</v>
      </c>
      <c r="D220" s="128" t="s">
        <v>162</v>
      </c>
      <c r="E220" s="140" t="s">
        <v>254</v>
      </c>
      <c r="F220" s="128"/>
      <c r="G220" s="10"/>
    </row>
    <row r="221" spans="1:7" ht="30" x14ac:dyDescent="0.25">
      <c r="A221" s="141" t="s">
        <v>1225</v>
      </c>
      <c r="B221" s="143" t="s">
        <v>139</v>
      </c>
      <c r="C221" s="140" t="s">
        <v>268</v>
      </c>
      <c r="D221" s="128"/>
      <c r="E221" s="140" t="s">
        <v>254</v>
      </c>
      <c r="F221" s="128" t="s">
        <v>162</v>
      </c>
      <c r="G221" s="10"/>
    </row>
    <row r="222" spans="1:7" x14ac:dyDescent="0.25">
      <c r="A222" s="141" t="s">
        <v>1226</v>
      </c>
      <c r="B222" s="577" t="s">
        <v>1227</v>
      </c>
      <c r="C222" s="578"/>
      <c r="D222" s="578"/>
      <c r="E222" s="578"/>
      <c r="F222" s="578"/>
      <c r="G222" s="579"/>
    </row>
    <row r="223" spans="1:7" ht="30.75" customHeight="1" x14ac:dyDescent="0.25">
      <c r="A223" s="141" t="s">
        <v>1228</v>
      </c>
      <c r="B223" s="143" t="s">
        <v>1477</v>
      </c>
      <c r="C223" s="140" t="s">
        <v>268</v>
      </c>
      <c r="D223" s="128"/>
      <c r="E223" s="140" t="s">
        <v>254</v>
      </c>
      <c r="F223" s="128" t="s">
        <v>162</v>
      </c>
      <c r="G223" s="10"/>
    </row>
    <row r="224" spans="1:7" x14ac:dyDescent="0.25">
      <c r="A224" s="141" t="s">
        <v>1229</v>
      </c>
      <c r="B224" s="143" t="s">
        <v>1230</v>
      </c>
      <c r="C224" s="140" t="s">
        <v>268</v>
      </c>
      <c r="D224" s="128"/>
      <c r="E224" s="140" t="s">
        <v>254</v>
      </c>
      <c r="F224" s="128" t="s">
        <v>162</v>
      </c>
      <c r="G224" s="10"/>
    </row>
    <row r="225" spans="1:7" x14ac:dyDescent="0.25">
      <c r="A225" s="574" t="s">
        <v>1232</v>
      </c>
      <c r="B225" s="143" t="s">
        <v>140</v>
      </c>
      <c r="C225" s="140" t="s">
        <v>268</v>
      </c>
      <c r="D225" s="128" t="s">
        <v>162</v>
      </c>
      <c r="E225" s="140" t="s">
        <v>254</v>
      </c>
      <c r="F225" s="128"/>
      <c r="G225" s="10"/>
    </row>
    <row r="226" spans="1:7" x14ac:dyDescent="0.25">
      <c r="A226" s="575"/>
      <c r="B226" s="142" t="s">
        <v>141</v>
      </c>
      <c r="C226" s="140" t="s">
        <v>268</v>
      </c>
      <c r="D226" s="128"/>
      <c r="E226" s="140" t="s">
        <v>254</v>
      </c>
      <c r="F226" s="128" t="s">
        <v>162</v>
      </c>
      <c r="G226" s="10"/>
    </row>
    <row r="227" spans="1:7" x14ac:dyDescent="0.25">
      <c r="A227" s="575"/>
      <c r="B227" s="142" t="s">
        <v>142</v>
      </c>
      <c r="C227" s="140" t="s">
        <v>268</v>
      </c>
      <c r="D227" s="128"/>
      <c r="E227" s="140" t="s">
        <v>254</v>
      </c>
      <c r="F227" s="128" t="s">
        <v>162</v>
      </c>
      <c r="G227" s="10"/>
    </row>
    <row r="228" spans="1:7" x14ac:dyDescent="0.25">
      <c r="A228" s="575"/>
      <c r="B228" s="142" t="s">
        <v>143</v>
      </c>
      <c r="C228" s="140" t="s">
        <v>268</v>
      </c>
      <c r="D228" s="144"/>
      <c r="E228" s="140" t="s">
        <v>254</v>
      </c>
      <c r="F228" s="144" t="s">
        <v>162</v>
      </c>
      <c r="G228" s="10"/>
    </row>
    <row r="229" spans="1:7" x14ac:dyDescent="0.25">
      <c r="A229" s="576"/>
      <c r="B229" s="142" t="s">
        <v>1231</v>
      </c>
      <c r="C229" s="140" t="s">
        <v>268</v>
      </c>
      <c r="D229" s="128"/>
      <c r="E229" s="140" t="s">
        <v>254</v>
      </c>
      <c r="F229" s="128" t="s">
        <v>162</v>
      </c>
      <c r="G229" s="10"/>
    </row>
    <row r="230" spans="1:7" x14ac:dyDescent="0.25">
      <c r="A230" s="141" t="s">
        <v>1233</v>
      </c>
      <c r="B230" s="143" t="s">
        <v>144</v>
      </c>
      <c r="C230" s="140" t="s">
        <v>268</v>
      </c>
      <c r="D230" s="128"/>
      <c r="E230" s="140" t="s">
        <v>254</v>
      </c>
      <c r="F230" s="128" t="s">
        <v>162</v>
      </c>
      <c r="G230" s="10"/>
    </row>
    <row r="231" spans="1:7" x14ac:dyDescent="0.25">
      <c r="A231" s="141" t="s">
        <v>1234</v>
      </c>
      <c r="B231" s="143" t="s">
        <v>1278</v>
      </c>
      <c r="C231" s="140" t="s">
        <v>268</v>
      </c>
      <c r="D231" s="144"/>
      <c r="E231" s="140" t="s">
        <v>254</v>
      </c>
      <c r="F231" s="144" t="s">
        <v>162</v>
      </c>
      <c r="G231" s="10"/>
    </row>
    <row r="232" spans="1:7" ht="30" x14ac:dyDescent="0.25">
      <c r="A232" s="141" t="s">
        <v>1235</v>
      </c>
      <c r="B232" s="143" t="s">
        <v>145</v>
      </c>
      <c r="C232" s="140" t="s">
        <v>268</v>
      </c>
      <c r="D232" s="128"/>
      <c r="E232" s="140" t="s">
        <v>254</v>
      </c>
      <c r="F232" s="128" t="s">
        <v>162</v>
      </c>
      <c r="G232" s="10"/>
    </row>
    <row r="233" spans="1:7" x14ac:dyDescent="0.25">
      <c r="A233" s="141" t="s">
        <v>1236</v>
      </c>
      <c r="B233" s="143" t="s">
        <v>146</v>
      </c>
      <c r="C233" s="140" t="s">
        <v>268</v>
      </c>
      <c r="D233" s="128"/>
      <c r="E233" s="140" t="s">
        <v>254</v>
      </c>
      <c r="F233" s="128" t="s">
        <v>162</v>
      </c>
      <c r="G233" s="10"/>
    </row>
    <row r="234" spans="1:7" x14ac:dyDescent="0.25">
      <c r="A234" s="141" t="s">
        <v>1237</v>
      </c>
      <c r="B234" s="143" t="s">
        <v>147</v>
      </c>
      <c r="C234" s="140" t="s">
        <v>268</v>
      </c>
      <c r="D234" s="128" t="s">
        <v>162</v>
      </c>
      <c r="E234" s="140" t="s">
        <v>254</v>
      </c>
      <c r="F234" s="128"/>
      <c r="G234" s="10"/>
    </row>
    <row r="235" spans="1:7" x14ac:dyDescent="0.25">
      <c r="A235" s="141" t="s">
        <v>1238</v>
      </c>
      <c r="B235" s="143" t="s">
        <v>148</v>
      </c>
      <c r="C235" s="140" t="s">
        <v>268</v>
      </c>
      <c r="D235" s="128" t="s">
        <v>162</v>
      </c>
      <c r="E235" s="140" t="s">
        <v>254</v>
      </c>
      <c r="F235" s="128"/>
      <c r="G235" s="10"/>
    </row>
    <row r="236" spans="1:7" x14ac:dyDescent="0.25">
      <c r="A236" s="141" t="s">
        <v>1239</v>
      </c>
      <c r="B236" s="143" t="s">
        <v>149</v>
      </c>
      <c r="C236" s="140" t="s">
        <v>268</v>
      </c>
      <c r="D236" s="128"/>
      <c r="E236" s="140" t="s">
        <v>254</v>
      </c>
      <c r="F236" s="128" t="s">
        <v>162</v>
      </c>
      <c r="G236" s="10"/>
    </row>
    <row r="237" spans="1:7" x14ac:dyDescent="0.25">
      <c r="A237" s="141" t="s">
        <v>1240</v>
      </c>
      <c r="B237" s="143" t="s">
        <v>1241</v>
      </c>
      <c r="C237" s="140" t="s">
        <v>268</v>
      </c>
      <c r="D237" s="137" t="s">
        <v>162</v>
      </c>
      <c r="E237" s="140" t="s">
        <v>254</v>
      </c>
      <c r="F237" s="137"/>
      <c r="G237" s="10"/>
    </row>
    <row r="238" spans="1:7" x14ac:dyDescent="0.25">
      <c r="A238" s="141" t="s">
        <v>1242</v>
      </c>
      <c r="B238" s="577" t="s">
        <v>1243</v>
      </c>
      <c r="C238" s="578"/>
      <c r="D238" s="578"/>
      <c r="E238" s="578"/>
      <c r="F238" s="578"/>
      <c r="G238" s="579"/>
    </row>
    <row r="239" spans="1:7" x14ac:dyDescent="0.25">
      <c r="A239" s="574" t="s">
        <v>1244</v>
      </c>
      <c r="B239" s="143" t="s">
        <v>150</v>
      </c>
      <c r="C239" s="140"/>
      <c r="D239" s="137"/>
      <c r="E239" s="140"/>
      <c r="F239" s="137"/>
      <c r="G239" s="10"/>
    </row>
    <row r="240" spans="1:7" x14ac:dyDescent="0.25">
      <c r="A240" s="575"/>
      <c r="B240" s="142" t="s">
        <v>1392</v>
      </c>
      <c r="C240" s="140" t="s">
        <v>268</v>
      </c>
      <c r="D240" s="137" t="s">
        <v>162</v>
      </c>
      <c r="E240" s="140" t="s">
        <v>254</v>
      </c>
      <c r="F240" s="137"/>
      <c r="G240" s="10"/>
    </row>
    <row r="241" spans="1:7" x14ac:dyDescent="0.25">
      <c r="A241" s="576"/>
      <c r="B241" s="142" t="s">
        <v>1393</v>
      </c>
      <c r="C241" s="140" t="s">
        <v>268</v>
      </c>
      <c r="D241" s="137"/>
      <c r="E241" s="140" t="s">
        <v>254</v>
      </c>
      <c r="F241" s="137" t="s">
        <v>162</v>
      </c>
      <c r="G241" s="10"/>
    </row>
    <row r="242" spans="1:7" x14ac:dyDescent="0.25">
      <c r="A242" s="574" t="s">
        <v>1245</v>
      </c>
      <c r="B242" s="143" t="s">
        <v>151</v>
      </c>
      <c r="C242" s="140"/>
      <c r="D242" s="137"/>
      <c r="E242" s="140"/>
      <c r="F242" s="137"/>
      <c r="G242" s="10"/>
    </row>
    <row r="243" spans="1:7" x14ac:dyDescent="0.25">
      <c r="A243" s="575"/>
      <c r="B243" s="142" t="s">
        <v>1392</v>
      </c>
      <c r="C243" s="140" t="s">
        <v>268</v>
      </c>
      <c r="D243" s="137"/>
      <c r="E243" s="140" t="s">
        <v>254</v>
      </c>
      <c r="F243" s="137" t="s">
        <v>162</v>
      </c>
      <c r="G243" s="10"/>
    </row>
    <row r="244" spans="1:7" x14ac:dyDescent="0.25">
      <c r="A244" s="576"/>
      <c r="B244" s="142" t="s">
        <v>1393</v>
      </c>
      <c r="C244" s="140" t="s">
        <v>268</v>
      </c>
      <c r="D244" s="137"/>
      <c r="E244" s="140" t="s">
        <v>254</v>
      </c>
      <c r="F244" s="137" t="s">
        <v>162</v>
      </c>
      <c r="G244" s="10"/>
    </row>
    <row r="245" spans="1:7" x14ac:dyDescent="0.25">
      <c r="A245" s="574" t="s">
        <v>1246</v>
      </c>
      <c r="B245" s="143" t="s">
        <v>1247</v>
      </c>
      <c r="C245" s="140"/>
      <c r="D245" s="137"/>
      <c r="E245" s="140"/>
      <c r="F245" s="137"/>
      <c r="G245" s="10"/>
    </row>
    <row r="246" spans="1:7" x14ac:dyDescent="0.25">
      <c r="A246" s="575"/>
      <c r="B246" s="142" t="s">
        <v>1392</v>
      </c>
      <c r="C246" s="140" t="s">
        <v>268</v>
      </c>
      <c r="D246" s="137"/>
      <c r="E246" s="140" t="s">
        <v>254</v>
      </c>
      <c r="F246" s="137" t="s">
        <v>162</v>
      </c>
      <c r="G246" s="10"/>
    </row>
    <row r="247" spans="1:7" x14ac:dyDescent="0.25">
      <c r="A247" s="576"/>
      <c r="B247" s="142" t="s">
        <v>1393</v>
      </c>
      <c r="C247" s="140" t="s">
        <v>268</v>
      </c>
      <c r="D247" s="137"/>
      <c r="E247" s="140" t="s">
        <v>254</v>
      </c>
      <c r="F247" s="137" t="s">
        <v>162</v>
      </c>
      <c r="G247" s="10"/>
    </row>
    <row r="248" spans="1:7" x14ac:dyDescent="0.25">
      <c r="A248" s="574" t="s">
        <v>1248</v>
      </c>
      <c r="B248" s="143" t="s">
        <v>152</v>
      </c>
      <c r="C248" s="140"/>
      <c r="D248" s="137"/>
      <c r="E248" s="140"/>
      <c r="F248" s="137"/>
      <c r="G248" s="10"/>
    </row>
    <row r="249" spans="1:7" x14ac:dyDescent="0.25">
      <c r="A249" s="575"/>
      <c r="B249" s="142" t="s">
        <v>1392</v>
      </c>
      <c r="C249" s="140" t="s">
        <v>268</v>
      </c>
      <c r="D249" s="137"/>
      <c r="E249" s="140" t="s">
        <v>254</v>
      </c>
      <c r="F249" s="137" t="s">
        <v>162</v>
      </c>
      <c r="G249" s="10"/>
    </row>
    <row r="250" spans="1:7" x14ac:dyDescent="0.25">
      <c r="A250" s="576"/>
      <c r="B250" s="142" t="s">
        <v>1393</v>
      </c>
      <c r="C250" s="140" t="s">
        <v>268</v>
      </c>
      <c r="D250" s="137" t="s">
        <v>162</v>
      </c>
      <c r="E250" s="140" t="s">
        <v>254</v>
      </c>
      <c r="F250" s="137"/>
      <c r="G250" s="10"/>
    </row>
    <row r="251" spans="1:7" x14ac:dyDescent="0.25">
      <c r="A251" s="574" t="s">
        <v>1248</v>
      </c>
      <c r="B251" s="143" t="s">
        <v>153</v>
      </c>
      <c r="C251" s="140"/>
      <c r="D251" s="137"/>
      <c r="E251" s="140"/>
      <c r="F251" s="137"/>
      <c r="G251" s="10"/>
    </row>
    <row r="252" spans="1:7" x14ac:dyDescent="0.25">
      <c r="A252" s="575"/>
      <c r="B252" s="142" t="s">
        <v>1392</v>
      </c>
      <c r="C252" s="140" t="s">
        <v>268</v>
      </c>
      <c r="D252" s="137" t="s">
        <v>162</v>
      </c>
      <c r="E252" s="140" t="s">
        <v>254</v>
      </c>
      <c r="F252" s="137"/>
      <c r="G252" s="10"/>
    </row>
    <row r="253" spans="1:7" x14ac:dyDescent="0.25">
      <c r="A253" s="576"/>
      <c r="B253" s="142" t="s">
        <v>1393</v>
      </c>
      <c r="C253" s="140" t="s">
        <v>268</v>
      </c>
      <c r="D253" s="137" t="s">
        <v>162</v>
      </c>
      <c r="E253" s="140" t="s">
        <v>254</v>
      </c>
      <c r="F253" s="137"/>
      <c r="G253" s="10"/>
    </row>
    <row r="254" spans="1:7" x14ac:dyDescent="0.25">
      <c r="A254" s="141" t="s">
        <v>1249</v>
      </c>
      <c r="B254" s="577" t="s">
        <v>1243</v>
      </c>
      <c r="C254" s="578"/>
      <c r="D254" s="578"/>
      <c r="E254" s="578"/>
      <c r="F254" s="578"/>
      <c r="G254" s="579"/>
    </row>
    <row r="255" spans="1:7" x14ac:dyDescent="0.25">
      <c r="A255" s="136" t="s">
        <v>1250</v>
      </c>
      <c r="B255" s="143" t="s">
        <v>154</v>
      </c>
      <c r="C255" s="140" t="s">
        <v>268</v>
      </c>
      <c r="D255" s="137" t="s">
        <v>162</v>
      </c>
      <c r="E255" s="140" t="s">
        <v>254</v>
      </c>
      <c r="F255" s="137"/>
      <c r="G255" s="10"/>
    </row>
    <row r="256" spans="1:7" x14ac:dyDescent="0.25">
      <c r="A256" s="138" t="s">
        <v>754</v>
      </c>
      <c r="B256" s="580" t="s">
        <v>1251</v>
      </c>
      <c r="C256" s="581"/>
      <c r="D256" s="581"/>
      <c r="E256" s="582" t="s">
        <v>1081</v>
      </c>
      <c r="F256" s="582"/>
      <c r="G256" s="210">
        <v>0</v>
      </c>
    </row>
    <row r="257" spans="1:7" x14ac:dyDescent="0.25">
      <c r="A257" s="141" t="s">
        <v>772</v>
      </c>
      <c r="B257" s="577" t="s">
        <v>1252</v>
      </c>
      <c r="C257" s="578"/>
      <c r="D257" s="578"/>
      <c r="E257" s="578"/>
      <c r="F257" s="578"/>
      <c r="G257" s="579"/>
    </row>
    <row r="258" spans="1:7" x14ac:dyDescent="0.25">
      <c r="A258" s="141" t="s">
        <v>1253</v>
      </c>
      <c r="B258" s="143" t="s">
        <v>155</v>
      </c>
      <c r="C258" s="140" t="s">
        <v>268</v>
      </c>
      <c r="D258" s="128"/>
      <c r="E258" s="140" t="s">
        <v>254</v>
      </c>
      <c r="F258" s="128" t="s">
        <v>162</v>
      </c>
      <c r="G258" s="10"/>
    </row>
    <row r="259" spans="1:7" ht="30" x14ac:dyDescent="0.25">
      <c r="A259" s="141" t="s">
        <v>1254</v>
      </c>
      <c r="B259" s="143" t="s">
        <v>156</v>
      </c>
      <c r="C259" s="140" t="s">
        <v>268</v>
      </c>
      <c r="D259" s="128"/>
      <c r="E259" s="140" t="s">
        <v>254</v>
      </c>
      <c r="F259" s="128" t="s">
        <v>162</v>
      </c>
      <c r="G259" s="10"/>
    </row>
  </sheetData>
  <mergeCells count="136">
    <mergeCell ref="B204:G204"/>
    <mergeCell ref="B222:G222"/>
    <mergeCell ref="B118:G118"/>
    <mergeCell ref="B120:D120"/>
    <mergeCell ref="E120:F120"/>
    <mergeCell ref="B147:G147"/>
    <mergeCell ref="B154:G154"/>
    <mergeCell ref="B156:G156"/>
    <mergeCell ref="B146:D146"/>
    <mergeCell ref="E146:F146"/>
    <mergeCell ref="B160:G160"/>
    <mergeCell ref="B162:G162"/>
    <mergeCell ref="B164:G164"/>
    <mergeCell ref="B166:G166"/>
    <mergeCell ref="B168:G168"/>
    <mergeCell ref="B173:G173"/>
    <mergeCell ref="B177:G177"/>
    <mergeCell ref="B180:D180"/>
    <mergeCell ref="E180:F180"/>
    <mergeCell ref="B194:G194"/>
    <mergeCell ref="B198:G198"/>
    <mergeCell ref="B200:G200"/>
    <mergeCell ref="B202:G202"/>
    <mergeCell ref="B197:D197"/>
    <mergeCell ref="E197:F197"/>
    <mergeCell ref="C11:G11"/>
    <mergeCell ref="C10:G10"/>
    <mergeCell ref="C12:G12"/>
    <mergeCell ref="C19:G19"/>
    <mergeCell ref="B128:G128"/>
    <mergeCell ref="B121:G121"/>
    <mergeCell ref="B103:G103"/>
    <mergeCell ref="B96:G96"/>
    <mergeCell ref="B91:G91"/>
    <mergeCell ref="C65:G65"/>
    <mergeCell ref="C66:G66"/>
    <mergeCell ref="C71:G71"/>
    <mergeCell ref="B69:G69"/>
    <mergeCell ref="C85:G85"/>
    <mergeCell ref="C87:G87"/>
    <mergeCell ref="B189:G189"/>
    <mergeCell ref="C32:G32"/>
    <mergeCell ref="C33:G33"/>
    <mergeCell ref="C34:G34"/>
    <mergeCell ref="C35:G35"/>
    <mergeCell ref="C63:G63"/>
    <mergeCell ref="B93:G93"/>
    <mergeCell ref="B89:G89"/>
    <mergeCell ref="B140:G140"/>
    <mergeCell ref="B131:G131"/>
    <mergeCell ref="B134:G134"/>
    <mergeCell ref="B181:G181"/>
    <mergeCell ref="B152:G152"/>
    <mergeCell ref="B158:G158"/>
    <mergeCell ref="B143:G143"/>
    <mergeCell ref="B149:G149"/>
    <mergeCell ref="B21:G21"/>
    <mergeCell ref="B124:G124"/>
    <mergeCell ref="E92:F92"/>
    <mergeCell ref="C36:D36"/>
    <mergeCell ref="B92:D92"/>
    <mergeCell ref="C37:D37"/>
    <mergeCell ref="C38:D38"/>
    <mergeCell ref="B61:G61"/>
    <mergeCell ref="B56:G56"/>
    <mergeCell ref="C49:G49"/>
    <mergeCell ref="B58:G58"/>
    <mergeCell ref="E36:F36"/>
    <mergeCell ref="E37:F37"/>
    <mergeCell ref="E38:F38"/>
    <mergeCell ref="E46:F46"/>
    <mergeCell ref="C43:D43"/>
    <mergeCell ref="A79:A85"/>
    <mergeCell ref="B20:G20"/>
    <mergeCell ref="C22:G22"/>
    <mergeCell ref="C24:G24"/>
    <mergeCell ref="C25:G25"/>
    <mergeCell ref="C26:G26"/>
    <mergeCell ref="C27:G27"/>
    <mergeCell ref="C28:G28"/>
    <mergeCell ref="C29:G29"/>
    <mergeCell ref="C30:G30"/>
    <mergeCell ref="C31:G31"/>
    <mergeCell ref="C44:D44"/>
    <mergeCell ref="C45:D45"/>
    <mergeCell ref="E43:F43"/>
    <mergeCell ref="E44:F44"/>
    <mergeCell ref="E45:F45"/>
    <mergeCell ref="C39:D39"/>
    <mergeCell ref="E39:F39"/>
    <mergeCell ref="C40:D40"/>
    <mergeCell ref="E40:F40"/>
    <mergeCell ref="C41:D41"/>
    <mergeCell ref="E41:F41"/>
    <mergeCell ref="C42:D42"/>
    <mergeCell ref="E42:F42"/>
    <mergeCell ref="B1:G1"/>
    <mergeCell ref="B2:G2"/>
    <mergeCell ref="B3:G3"/>
    <mergeCell ref="C15:G15"/>
    <mergeCell ref="C14:G14"/>
    <mergeCell ref="A58:A60"/>
    <mergeCell ref="C68:G68"/>
    <mergeCell ref="B73:G73"/>
    <mergeCell ref="B76:G76"/>
    <mergeCell ref="A36:A46"/>
    <mergeCell ref="C50:G50"/>
    <mergeCell ref="A50:A55"/>
    <mergeCell ref="C46:D46"/>
    <mergeCell ref="C4:G4"/>
    <mergeCell ref="C5:G5"/>
    <mergeCell ref="C6:G6"/>
    <mergeCell ref="C7:G7"/>
    <mergeCell ref="C13:G13"/>
    <mergeCell ref="C17:G17"/>
    <mergeCell ref="C18:G18"/>
    <mergeCell ref="C8:G8"/>
    <mergeCell ref="C9:G9"/>
    <mergeCell ref="B208:D208"/>
    <mergeCell ref="E208:F208"/>
    <mergeCell ref="B209:G209"/>
    <mergeCell ref="B213:D213"/>
    <mergeCell ref="E213:F213"/>
    <mergeCell ref="B214:G214"/>
    <mergeCell ref="B218:G218"/>
    <mergeCell ref="A225:A229"/>
    <mergeCell ref="B238:G238"/>
    <mergeCell ref="A239:A241"/>
    <mergeCell ref="A242:A244"/>
    <mergeCell ref="A245:A247"/>
    <mergeCell ref="A248:A250"/>
    <mergeCell ref="A251:A253"/>
    <mergeCell ref="B254:G254"/>
    <mergeCell ref="B256:D256"/>
    <mergeCell ref="E256:F256"/>
    <mergeCell ref="B257:G257"/>
  </mergeCells>
  <hyperlinks>
    <hyperlink ref="C14" r:id="rId1"/>
    <hyperlink ref="C15" r:id="rId2"/>
    <hyperlink ref="C34" r:id="rId3"/>
  </hyperlinks>
  <pageMargins left="0.36" right="0.57999999999999996" top="0.39370078740157483" bottom="0.31" header="0.31496062992125984" footer="0.16"/>
  <pageSetup paperSize="9" scale="50"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9"/>
  <sheetViews>
    <sheetView zoomScale="60" zoomScaleNormal="60" zoomScalePageLayoutView="60" workbookViewId="0">
      <selection activeCell="K16" sqref="K16"/>
    </sheetView>
  </sheetViews>
  <sheetFormatPr baseColWidth="10" defaultRowHeight="15" x14ac:dyDescent="0.25"/>
  <cols>
    <col min="1" max="1" width="22.42578125" customWidth="1"/>
    <col min="2" max="2" width="23.7109375" customWidth="1"/>
    <col min="3" max="3" width="17.85546875" customWidth="1"/>
    <col min="4" max="4" width="21.42578125" customWidth="1"/>
    <col min="5" max="5" width="0.85546875" customWidth="1"/>
    <col min="6" max="6" width="20.140625" customWidth="1"/>
    <col min="7" max="7" width="19.42578125" customWidth="1"/>
    <col min="8" max="8" width="23.28515625" customWidth="1"/>
    <col min="9" max="9" width="0.85546875" customWidth="1"/>
    <col min="10" max="10" width="30.85546875" customWidth="1"/>
    <col min="11" max="11" width="19.140625" customWidth="1"/>
    <col min="12" max="12" width="20.5703125" customWidth="1"/>
    <col min="13" max="13" width="18.5703125" customWidth="1"/>
  </cols>
  <sheetData>
    <row r="2" spans="1:15" ht="28.5" x14ac:dyDescent="0.45">
      <c r="A2" s="616" t="s">
        <v>1399</v>
      </c>
      <c r="B2" s="616"/>
      <c r="C2" s="616"/>
      <c r="D2" s="616"/>
      <c r="E2" s="616"/>
      <c r="F2" s="616"/>
      <c r="G2" s="616"/>
      <c r="H2" s="616"/>
      <c r="I2" s="616"/>
      <c r="J2" s="616"/>
      <c r="K2" s="616"/>
      <c r="L2" s="616"/>
      <c r="M2" s="616"/>
      <c r="N2" s="215"/>
      <c r="O2" s="215"/>
    </row>
    <row r="3" spans="1:15" x14ac:dyDescent="0.25">
      <c r="A3" s="216" t="s">
        <v>1400</v>
      </c>
      <c r="B3" s="621" t="s">
        <v>1416</v>
      </c>
      <c r="C3" s="621"/>
      <c r="D3" s="621"/>
      <c r="E3" s="621"/>
      <c r="F3" s="621"/>
      <c r="G3" s="621"/>
      <c r="H3" s="621"/>
      <c r="I3" s="621"/>
      <c r="J3" s="621"/>
      <c r="K3" s="621"/>
      <c r="L3" s="621"/>
      <c r="M3" s="621"/>
      <c r="N3" s="14"/>
      <c r="O3" s="14"/>
    </row>
    <row r="4" spans="1:15" x14ac:dyDescent="0.25">
      <c r="A4" s="630" t="s">
        <v>1401</v>
      </c>
      <c r="B4" s="630"/>
      <c r="C4" s="622" t="s">
        <v>1483</v>
      </c>
      <c r="D4" s="622"/>
      <c r="E4" s="622"/>
      <c r="F4" s="622"/>
      <c r="G4" s="622"/>
      <c r="H4" s="622"/>
      <c r="I4" s="622"/>
      <c r="J4" s="622"/>
      <c r="K4" s="622"/>
      <c r="L4" s="622"/>
      <c r="M4" s="622"/>
      <c r="N4" s="14"/>
      <c r="O4" s="14"/>
    </row>
    <row r="5" spans="1:15" x14ac:dyDescent="0.25">
      <c r="A5" s="216" t="s">
        <v>1402</v>
      </c>
      <c r="B5" s="621" t="s">
        <v>1403</v>
      </c>
      <c r="C5" s="621"/>
      <c r="D5" s="621"/>
      <c r="E5" s="621"/>
      <c r="F5" s="621"/>
      <c r="G5" s="621"/>
      <c r="H5" s="621"/>
      <c r="I5" s="621"/>
      <c r="J5" s="621"/>
      <c r="K5" s="621"/>
      <c r="L5" s="621"/>
      <c r="M5" s="621"/>
      <c r="N5" s="14"/>
      <c r="O5" s="14"/>
    </row>
    <row r="6" spans="1:15" ht="28.5" customHeight="1" x14ac:dyDescent="0.25">
      <c r="A6" s="221" t="s">
        <v>1404</v>
      </c>
      <c r="B6" s="619" t="s">
        <v>1405</v>
      </c>
      <c r="C6" s="619"/>
      <c r="D6" s="619"/>
      <c r="E6" s="619"/>
      <c r="F6" s="620"/>
      <c r="G6" s="620"/>
      <c r="H6" s="620"/>
      <c r="I6" s="620"/>
      <c r="J6" s="620"/>
      <c r="K6" s="620"/>
      <c r="L6" s="620"/>
      <c r="M6" s="620"/>
      <c r="N6" s="16"/>
      <c r="O6" s="16"/>
    </row>
    <row r="7" spans="1:15" x14ac:dyDescent="0.25">
      <c r="A7" s="618" t="s">
        <v>1406</v>
      </c>
      <c r="B7" s="618"/>
      <c r="C7" s="618"/>
      <c r="D7" s="618"/>
      <c r="E7" s="222"/>
      <c r="F7" s="628" t="s">
        <v>1407</v>
      </c>
      <c r="G7" s="629"/>
      <c r="H7" s="629"/>
      <c r="I7" s="217"/>
      <c r="J7" s="618" t="s">
        <v>1415</v>
      </c>
      <c r="K7" s="618"/>
      <c r="L7" s="618"/>
      <c r="M7" s="618"/>
    </row>
    <row r="8" spans="1:15" ht="47.25" customHeight="1" x14ac:dyDescent="0.25">
      <c r="A8" s="218" t="s">
        <v>50</v>
      </c>
      <c r="B8" s="218" t="s">
        <v>1409</v>
      </c>
      <c r="C8" s="218" t="s">
        <v>1410</v>
      </c>
      <c r="D8" s="218" t="s">
        <v>1411</v>
      </c>
      <c r="E8" s="223"/>
      <c r="F8" s="220" t="s">
        <v>1412</v>
      </c>
      <c r="G8" s="218" t="s">
        <v>1413</v>
      </c>
      <c r="H8" s="218" t="s">
        <v>1414</v>
      </c>
      <c r="I8" s="218"/>
      <c r="J8" s="218" t="s">
        <v>1417</v>
      </c>
      <c r="K8" s="218" t="s">
        <v>1418</v>
      </c>
      <c r="L8" s="218" t="s">
        <v>1419</v>
      </c>
      <c r="M8" s="218" t="s">
        <v>1420</v>
      </c>
    </row>
    <row r="9" spans="1:15" ht="54.75" customHeight="1" x14ac:dyDescent="0.25">
      <c r="A9" s="617" t="s">
        <v>1421</v>
      </c>
      <c r="B9" s="226" t="s">
        <v>1428</v>
      </c>
      <c r="C9" s="623" t="s">
        <v>1422</v>
      </c>
      <c r="D9" s="623" t="s">
        <v>1424</v>
      </c>
      <c r="E9" s="219"/>
      <c r="F9" s="227" t="s">
        <v>1436</v>
      </c>
      <c r="G9" s="229" t="s">
        <v>1447</v>
      </c>
      <c r="H9" s="1" t="s">
        <v>1454</v>
      </c>
      <c r="J9" s="225" t="s">
        <v>1464</v>
      </c>
      <c r="K9" s="337" t="s">
        <v>1468</v>
      </c>
      <c r="L9" s="227" t="s">
        <v>1470</v>
      </c>
      <c r="M9" s="228" t="s">
        <v>1474</v>
      </c>
    </row>
    <row r="10" spans="1:15" ht="47.25" customHeight="1" x14ac:dyDescent="0.25">
      <c r="A10" s="617"/>
      <c r="B10" s="1" t="s">
        <v>1423</v>
      </c>
      <c r="C10" s="623"/>
      <c r="D10" s="623"/>
      <c r="E10" s="219"/>
      <c r="F10" s="227" t="s">
        <v>1440</v>
      </c>
      <c r="G10" s="1" t="s">
        <v>239</v>
      </c>
      <c r="H10" s="226" t="s">
        <v>1455</v>
      </c>
      <c r="J10" s="245" t="s">
        <v>1465</v>
      </c>
      <c r="K10" s="337"/>
      <c r="L10" s="225" t="s">
        <v>1471</v>
      </c>
      <c r="M10" s="228" t="s">
        <v>1475</v>
      </c>
    </row>
    <row r="11" spans="1:15" ht="90" customHeight="1" x14ac:dyDescent="0.25">
      <c r="A11" s="617"/>
      <c r="B11" s="1" t="s">
        <v>1425</v>
      </c>
      <c r="C11" s="624" t="s">
        <v>1432</v>
      </c>
      <c r="D11" s="617" t="s">
        <v>1434</v>
      </c>
      <c r="E11" s="219"/>
      <c r="F11" s="227" t="s">
        <v>1437</v>
      </c>
      <c r="G11" s="1" t="s">
        <v>1442</v>
      </c>
      <c r="H11" s="227" t="s">
        <v>1456</v>
      </c>
      <c r="J11" s="226" t="s">
        <v>1466</v>
      </c>
      <c r="K11" s="337" t="s">
        <v>1469</v>
      </c>
      <c r="L11" s="227" t="s">
        <v>1472</v>
      </c>
      <c r="M11" s="617" t="s">
        <v>1476</v>
      </c>
    </row>
    <row r="12" spans="1:15" ht="67.5" customHeight="1" x14ac:dyDescent="0.25">
      <c r="A12" s="617"/>
      <c r="B12" s="205" t="s">
        <v>1426</v>
      </c>
      <c r="C12" s="624"/>
      <c r="D12" s="617"/>
      <c r="E12" s="219"/>
      <c r="F12" s="205" t="s">
        <v>1438</v>
      </c>
      <c r="G12" s="1" t="s">
        <v>1443</v>
      </c>
      <c r="H12" s="205" t="s">
        <v>1462</v>
      </c>
      <c r="J12" s="245" t="s">
        <v>1467</v>
      </c>
      <c r="K12" s="337"/>
      <c r="L12" s="225" t="s">
        <v>1473</v>
      </c>
      <c r="M12" s="617"/>
    </row>
    <row r="13" spans="1:15" ht="69" customHeight="1" x14ac:dyDescent="0.25">
      <c r="A13" s="624" t="s">
        <v>1427</v>
      </c>
      <c r="B13" s="234" t="s">
        <v>1429</v>
      </c>
      <c r="C13" s="624"/>
      <c r="D13" s="617"/>
      <c r="E13" s="219"/>
      <c r="F13" s="226" t="s">
        <v>1439</v>
      </c>
      <c r="G13" s="205" t="s">
        <v>1444</v>
      </c>
      <c r="H13" s="205" t="s">
        <v>1463</v>
      </c>
    </row>
    <row r="14" spans="1:15" ht="77.25" customHeight="1" x14ac:dyDescent="0.25">
      <c r="A14" s="624"/>
      <c r="B14" s="279" t="s">
        <v>1430</v>
      </c>
      <c r="C14" s="617" t="s">
        <v>1433</v>
      </c>
      <c r="D14" s="624" t="s">
        <v>1435</v>
      </c>
      <c r="E14" s="219"/>
      <c r="F14" s="246" t="s">
        <v>1484</v>
      </c>
      <c r="G14" s="205" t="s">
        <v>1445</v>
      </c>
      <c r="H14" s="227" t="s">
        <v>1457</v>
      </c>
    </row>
    <row r="15" spans="1:15" ht="86.25" customHeight="1" x14ac:dyDescent="0.25">
      <c r="A15" s="624"/>
      <c r="B15" s="279" t="s">
        <v>1431</v>
      </c>
      <c r="C15" s="617"/>
      <c r="D15" s="624"/>
      <c r="E15" s="219"/>
      <c r="F15" s="226" t="s">
        <v>1441</v>
      </c>
      <c r="G15" s="205" t="s">
        <v>1446</v>
      </c>
      <c r="H15" s="205" t="s">
        <v>1458</v>
      </c>
    </row>
    <row r="16" spans="1:15" ht="77.25" customHeight="1" x14ac:dyDescent="0.25">
      <c r="F16" s="205" t="s">
        <v>1461</v>
      </c>
      <c r="G16" s="227" t="s">
        <v>1451</v>
      </c>
      <c r="H16" s="625" t="s">
        <v>1459</v>
      </c>
    </row>
    <row r="17" spans="6:8" ht="55.5" customHeight="1" x14ac:dyDescent="0.25">
      <c r="F17" s="205" t="s">
        <v>1448</v>
      </c>
      <c r="G17" s="227" t="s">
        <v>1452</v>
      </c>
      <c r="H17" s="625"/>
    </row>
    <row r="18" spans="6:8" ht="42.75" customHeight="1" x14ac:dyDescent="0.25">
      <c r="F18" s="226" t="s">
        <v>1449</v>
      </c>
      <c r="G18" s="617" t="s">
        <v>1453</v>
      </c>
      <c r="H18" s="626" t="s">
        <v>1460</v>
      </c>
    </row>
    <row r="19" spans="6:8" ht="41.25" customHeight="1" x14ac:dyDescent="0.25">
      <c r="F19" s="227" t="s">
        <v>1450</v>
      </c>
      <c r="G19" s="617"/>
      <c r="H19" s="627"/>
    </row>
  </sheetData>
  <mergeCells count="23">
    <mergeCell ref="H16:H17"/>
    <mergeCell ref="H18:H19"/>
    <mergeCell ref="B3:M3"/>
    <mergeCell ref="F7:H7"/>
    <mergeCell ref="A4:B4"/>
    <mergeCell ref="G18:G19"/>
    <mergeCell ref="A13:A15"/>
    <mergeCell ref="C14:C15"/>
    <mergeCell ref="D14:D15"/>
    <mergeCell ref="A2:M2"/>
    <mergeCell ref="A9:A12"/>
    <mergeCell ref="A7:D7"/>
    <mergeCell ref="J7:M7"/>
    <mergeCell ref="B6:M6"/>
    <mergeCell ref="B5:M5"/>
    <mergeCell ref="C4:M4"/>
    <mergeCell ref="C9:C10"/>
    <mergeCell ref="C11:C13"/>
    <mergeCell ref="D9:D10"/>
    <mergeCell ref="D11:D13"/>
    <mergeCell ref="M11:M12"/>
    <mergeCell ref="K9:K10"/>
    <mergeCell ref="K11:K12"/>
  </mergeCells>
  <pageMargins left="0.7" right="0.7" top="0.75" bottom="0.75" header="0.3" footer="0.3"/>
  <pageSetup scale="8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zoomScale="70" zoomScaleNormal="70" workbookViewId="0">
      <pane ySplit="1" topLeftCell="A2" activePane="bottomLeft" state="frozen"/>
      <selection pane="bottomLeft" activeCell="J9" sqref="J9"/>
    </sheetView>
  </sheetViews>
  <sheetFormatPr baseColWidth="10" defaultRowHeight="15" x14ac:dyDescent="0.25"/>
  <cols>
    <col min="1" max="1" width="21" customWidth="1"/>
    <col min="2" max="2" width="30.85546875" style="14" customWidth="1"/>
    <col min="3" max="3" width="37.28515625" style="6" customWidth="1"/>
    <col min="4" max="5" width="38.85546875" style="15" customWidth="1"/>
    <col min="6" max="6" width="73.42578125" style="6" customWidth="1"/>
    <col min="7" max="7" width="35.5703125" style="6" customWidth="1"/>
    <col min="8" max="8" width="36.85546875" style="6" customWidth="1"/>
    <col min="9" max="9" width="32.140625" style="6" customWidth="1"/>
    <col min="10" max="10" width="35.28515625" style="6" customWidth="1"/>
    <col min="11" max="11" width="58.7109375" style="6" customWidth="1"/>
    <col min="12" max="12" width="34.5703125" customWidth="1"/>
    <col min="13" max="13" width="28" customWidth="1"/>
    <col min="14" max="14" width="23.7109375" customWidth="1"/>
    <col min="15" max="15" width="28.5703125" customWidth="1"/>
  </cols>
  <sheetData>
    <row r="1" spans="1:15" s="254" customFormat="1" ht="22.5" customHeight="1" x14ac:dyDescent="0.35">
      <c r="A1" s="634" t="s">
        <v>1517</v>
      </c>
      <c r="B1" s="635"/>
      <c r="C1" s="635"/>
      <c r="D1" s="635"/>
      <c r="E1" s="635"/>
      <c r="F1" s="635"/>
      <c r="G1" s="635"/>
      <c r="H1" s="635"/>
      <c r="I1" s="635"/>
      <c r="J1" s="635"/>
      <c r="K1" s="635"/>
      <c r="L1" s="635"/>
      <c r="M1" s="635"/>
      <c r="N1" s="635"/>
      <c r="O1" s="636"/>
    </row>
    <row r="2" spans="1:15" s="254" customFormat="1" ht="21.75" thickBot="1" x14ac:dyDescent="0.4">
      <c r="A2" s="637"/>
      <c r="B2" s="638"/>
      <c r="C2" s="638"/>
      <c r="D2" s="638"/>
      <c r="E2" s="638"/>
      <c r="F2" s="638"/>
      <c r="G2" s="638"/>
      <c r="H2" s="638"/>
      <c r="I2" s="638"/>
      <c r="J2" s="638"/>
      <c r="K2" s="638"/>
      <c r="L2" s="638"/>
      <c r="M2" s="638"/>
      <c r="N2" s="638"/>
      <c r="O2" s="639"/>
    </row>
    <row r="3" spans="1:15" s="255" customFormat="1" ht="39" customHeight="1" thickBot="1" x14ac:dyDescent="0.3">
      <c r="A3" s="642" t="s">
        <v>1514</v>
      </c>
      <c r="B3" s="640" t="s">
        <v>277</v>
      </c>
      <c r="C3" s="644" t="s">
        <v>1487</v>
      </c>
      <c r="D3" s="640" t="s">
        <v>1515</v>
      </c>
      <c r="E3" s="640" t="s">
        <v>1486</v>
      </c>
      <c r="F3" s="640" t="s">
        <v>1516</v>
      </c>
      <c r="G3" s="640" t="s">
        <v>1522</v>
      </c>
      <c r="H3" s="640" t="s">
        <v>1518</v>
      </c>
      <c r="I3" s="640" t="s">
        <v>1519</v>
      </c>
      <c r="J3" s="640" t="s">
        <v>1521</v>
      </c>
      <c r="K3" s="640" t="s">
        <v>1520</v>
      </c>
      <c r="L3" s="631" t="s">
        <v>1534</v>
      </c>
      <c r="M3" s="632"/>
      <c r="N3" s="632"/>
      <c r="O3" s="633"/>
    </row>
    <row r="4" spans="1:15" s="255" customFormat="1" ht="36" customHeight="1" thickBot="1" x14ac:dyDescent="0.3">
      <c r="A4" s="643"/>
      <c r="B4" s="641"/>
      <c r="C4" s="645"/>
      <c r="D4" s="641"/>
      <c r="E4" s="641"/>
      <c r="F4" s="641"/>
      <c r="G4" s="641"/>
      <c r="H4" s="641"/>
      <c r="I4" s="641"/>
      <c r="J4" s="641"/>
      <c r="K4" s="641"/>
      <c r="L4" s="273" t="s">
        <v>1535</v>
      </c>
      <c r="M4" s="273" t="s">
        <v>1536</v>
      </c>
      <c r="N4" s="273" t="s">
        <v>1537</v>
      </c>
      <c r="O4" s="273" t="s">
        <v>1538</v>
      </c>
    </row>
    <row r="5" spans="1:15" ht="37.5" customHeight="1" x14ac:dyDescent="0.25">
      <c r="A5" s="651" t="s">
        <v>1523</v>
      </c>
      <c r="B5" s="646" t="s">
        <v>1488</v>
      </c>
      <c r="C5" s="259" t="s">
        <v>1524</v>
      </c>
      <c r="D5" s="265" t="s">
        <v>1528</v>
      </c>
      <c r="E5" s="258" t="s">
        <v>1539</v>
      </c>
      <c r="F5" s="286" t="s">
        <v>1550</v>
      </c>
      <c r="G5" s="259" t="s">
        <v>1551</v>
      </c>
      <c r="H5" s="259" t="s">
        <v>228</v>
      </c>
      <c r="I5" s="259" t="s">
        <v>1540</v>
      </c>
      <c r="J5" s="259" t="s">
        <v>1552</v>
      </c>
      <c r="K5" s="270"/>
      <c r="L5" s="10" t="s">
        <v>1553</v>
      </c>
      <c r="M5" s="10" t="s">
        <v>1554</v>
      </c>
      <c r="N5" s="10" t="s">
        <v>673</v>
      </c>
      <c r="O5" s="114" t="s">
        <v>1555</v>
      </c>
    </row>
    <row r="6" spans="1:15" ht="160.5" customHeight="1" x14ac:dyDescent="0.25">
      <c r="A6" s="652"/>
      <c r="B6" s="647"/>
      <c r="C6" s="276" t="s">
        <v>1525</v>
      </c>
      <c r="D6" s="266" t="s">
        <v>1529</v>
      </c>
      <c r="E6" s="252" t="s">
        <v>1541</v>
      </c>
      <c r="F6" s="284" t="s">
        <v>1542</v>
      </c>
      <c r="G6" s="249" t="s">
        <v>1543</v>
      </c>
      <c r="H6" s="249" t="s">
        <v>1544</v>
      </c>
      <c r="I6" s="249" t="s">
        <v>1545</v>
      </c>
      <c r="J6" s="249" t="s">
        <v>1546</v>
      </c>
      <c r="K6" s="247"/>
      <c r="L6" s="130" t="s">
        <v>1547</v>
      </c>
      <c r="M6" s="130" t="s">
        <v>1548</v>
      </c>
      <c r="N6" s="130" t="s">
        <v>1549</v>
      </c>
      <c r="O6" s="179" t="s">
        <v>1574</v>
      </c>
    </row>
    <row r="7" spans="1:15" ht="33.75" customHeight="1" x14ac:dyDescent="0.25">
      <c r="A7" s="652"/>
      <c r="B7" s="647"/>
      <c r="C7" s="249" t="s">
        <v>1524</v>
      </c>
      <c r="D7" s="266" t="s">
        <v>1530</v>
      </c>
      <c r="E7" s="252" t="s">
        <v>1541</v>
      </c>
      <c r="F7" s="130" t="s">
        <v>1556</v>
      </c>
      <c r="G7" s="253" t="s">
        <v>1557</v>
      </c>
      <c r="H7" s="253" t="s">
        <v>1558</v>
      </c>
      <c r="I7" s="253" t="s">
        <v>222</v>
      </c>
      <c r="J7" s="253" t="s">
        <v>1559</v>
      </c>
      <c r="K7" s="287" t="s">
        <v>1564</v>
      </c>
      <c r="L7" s="130" t="s">
        <v>1560</v>
      </c>
      <c r="M7" s="10" t="s">
        <v>1554</v>
      </c>
      <c r="N7" s="10" t="s">
        <v>673</v>
      </c>
      <c r="O7" s="114" t="s">
        <v>1561</v>
      </c>
    </row>
    <row r="8" spans="1:15" ht="45.75" customHeight="1" x14ac:dyDescent="0.25">
      <c r="A8" s="652"/>
      <c r="B8" s="647"/>
      <c r="C8" s="249" t="s">
        <v>1524</v>
      </c>
      <c r="D8" s="266" t="s">
        <v>1531</v>
      </c>
      <c r="E8" s="252" t="s">
        <v>1541</v>
      </c>
      <c r="F8" s="130" t="s">
        <v>1562</v>
      </c>
      <c r="G8" s="253" t="s">
        <v>1563</v>
      </c>
      <c r="H8" s="253" t="s">
        <v>1558</v>
      </c>
      <c r="I8" s="253" t="s">
        <v>1545</v>
      </c>
      <c r="J8" s="253" t="s">
        <v>1565</v>
      </c>
      <c r="K8" s="287" t="s">
        <v>1566</v>
      </c>
      <c r="L8" s="10" t="s">
        <v>1553</v>
      </c>
      <c r="M8" s="10" t="s">
        <v>1554</v>
      </c>
      <c r="N8" s="130" t="s">
        <v>1567</v>
      </c>
      <c r="O8" s="179" t="s">
        <v>1568</v>
      </c>
    </row>
    <row r="9" spans="1:15" ht="45.75" customHeight="1" x14ac:dyDescent="0.25">
      <c r="A9" s="652"/>
      <c r="B9" s="648"/>
      <c r="C9" s="249" t="s">
        <v>1524</v>
      </c>
      <c r="D9" s="267" t="s">
        <v>1532</v>
      </c>
      <c r="E9" s="257" t="s">
        <v>1541</v>
      </c>
      <c r="F9" s="284" t="s">
        <v>1581</v>
      </c>
      <c r="G9" s="249" t="s">
        <v>1582</v>
      </c>
      <c r="H9" s="249" t="s">
        <v>1558</v>
      </c>
      <c r="I9" s="249" t="s">
        <v>222</v>
      </c>
      <c r="J9" s="249" t="s">
        <v>1583</v>
      </c>
      <c r="K9" s="278" t="s">
        <v>1584</v>
      </c>
      <c r="L9" s="10" t="s">
        <v>1585</v>
      </c>
      <c r="M9" s="130" t="s">
        <v>1548</v>
      </c>
      <c r="N9" s="10" t="s">
        <v>1585</v>
      </c>
      <c r="O9" s="114" t="s">
        <v>1585</v>
      </c>
    </row>
    <row r="10" spans="1:15" ht="27" customHeight="1" x14ac:dyDescent="0.25">
      <c r="A10" s="652"/>
      <c r="B10" s="649" t="s">
        <v>1489</v>
      </c>
      <c r="C10" s="249" t="s">
        <v>1524</v>
      </c>
      <c r="D10" s="267" t="s">
        <v>1533</v>
      </c>
      <c r="E10" s="257" t="s">
        <v>1642</v>
      </c>
      <c r="F10" s="284"/>
      <c r="G10" s="249"/>
      <c r="H10" s="249"/>
      <c r="I10" s="249"/>
      <c r="J10" s="249"/>
      <c r="K10" s="247"/>
      <c r="L10" s="10"/>
      <c r="M10" s="261"/>
      <c r="N10" s="261"/>
      <c r="O10" s="274"/>
    </row>
    <row r="11" spans="1:15" ht="15" customHeight="1" x14ac:dyDescent="0.25">
      <c r="A11" s="652"/>
      <c r="B11" s="647"/>
      <c r="C11" s="249" t="s">
        <v>1526</v>
      </c>
      <c r="D11" s="266" t="s">
        <v>1492</v>
      </c>
      <c r="E11" s="252" t="s">
        <v>1605</v>
      </c>
      <c r="F11" s="249"/>
      <c r="G11" s="249"/>
      <c r="H11" s="249"/>
      <c r="I11" s="249"/>
      <c r="J11" s="249"/>
      <c r="K11" s="247"/>
      <c r="L11" s="261"/>
      <c r="M11" s="261"/>
      <c r="N11" s="261"/>
      <c r="O11" s="274"/>
    </row>
    <row r="12" spans="1:15" ht="27.75" customHeight="1" x14ac:dyDescent="0.25">
      <c r="A12" s="652"/>
      <c r="B12" s="647"/>
      <c r="C12" s="249" t="s">
        <v>1527</v>
      </c>
      <c r="D12" s="266" t="s">
        <v>1493</v>
      </c>
      <c r="E12" s="252" t="s">
        <v>1605</v>
      </c>
      <c r="F12" s="284" t="s">
        <v>1664</v>
      </c>
      <c r="G12" s="249"/>
      <c r="H12" s="249"/>
      <c r="I12" s="249"/>
      <c r="J12" s="249"/>
      <c r="K12" s="247"/>
      <c r="L12" s="261"/>
      <c r="M12" s="261"/>
      <c r="N12" s="261"/>
      <c r="O12" s="274"/>
    </row>
    <row r="13" spans="1:15" ht="29.25" customHeight="1" x14ac:dyDescent="0.25">
      <c r="A13" s="652"/>
      <c r="B13" s="647"/>
      <c r="C13" s="249" t="s">
        <v>1527</v>
      </c>
      <c r="D13" s="266" t="s">
        <v>1491</v>
      </c>
      <c r="E13" s="252" t="s">
        <v>1569</v>
      </c>
      <c r="F13" s="284" t="s">
        <v>1570</v>
      </c>
      <c r="G13" s="249" t="s">
        <v>1571</v>
      </c>
      <c r="H13" s="249" t="s">
        <v>228</v>
      </c>
      <c r="I13" s="249" t="s">
        <v>222</v>
      </c>
      <c r="J13" s="249" t="s">
        <v>1565</v>
      </c>
      <c r="K13" s="247"/>
      <c r="L13" s="10" t="s">
        <v>1553</v>
      </c>
      <c r="M13" s="10" t="s">
        <v>1572</v>
      </c>
      <c r="N13" s="10" t="s">
        <v>1573</v>
      </c>
      <c r="O13" s="179" t="s">
        <v>1574</v>
      </c>
    </row>
    <row r="14" spans="1:15" ht="86.25" customHeight="1" x14ac:dyDescent="0.25">
      <c r="A14" s="652"/>
      <c r="B14" s="647"/>
      <c r="C14" s="249" t="s">
        <v>1527</v>
      </c>
      <c r="D14" s="266" t="s">
        <v>1653</v>
      </c>
      <c r="E14" s="252" t="s">
        <v>1605</v>
      </c>
      <c r="F14" s="284" t="s">
        <v>1615</v>
      </c>
      <c r="G14" s="249" t="s">
        <v>1616</v>
      </c>
      <c r="H14" s="249" t="s">
        <v>1598</v>
      </c>
      <c r="I14" s="249" t="s">
        <v>1599</v>
      </c>
      <c r="J14" s="249"/>
      <c r="K14" s="278" t="s">
        <v>1617</v>
      </c>
      <c r="L14" s="284" t="s">
        <v>1553</v>
      </c>
      <c r="M14" s="130" t="s">
        <v>1572</v>
      </c>
      <c r="N14" s="10" t="s">
        <v>673</v>
      </c>
      <c r="O14" s="114" t="s">
        <v>1604</v>
      </c>
    </row>
    <row r="15" spans="1:15" x14ac:dyDescent="0.25">
      <c r="A15" s="652"/>
      <c r="B15" s="647"/>
      <c r="C15" s="249" t="s">
        <v>1527</v>
      </c>
      <c r="D15" s="266" t="s">
        <v>1495</v>
      </c>
      <c r="E15" s="252" t="s">
        <v>1642</v>
      </c>
      <c r="F15" s="249"/>
      <c r="G15" s="249"/>
      <c r="H15" s="249"/>
      <c r="I15" s="249"/>
      <c r="J15" s="249"/>
      <c r="K15" s="247"/>
      <c r="L15" s="261"/>
      <c r="M15" s="261"/>
      <c r="N15" s="261"/>
      <c r="O15" s="274"/>
    </row>
    <row r="16" spans="1:15" ht="45" x14ac:dyDescent="0.25">
      <c r="A16" s="652"/>
      <c r="B16" s="647"/>
      <c r="C16" s="249" t="s">
        <v>1527</v>
      </c>
      <c r="D16" s="266" t="s">
        <v>1496</v>
      </c>
      <c r="E16" s="252" t="s">
        <v>1541</v>
      </c>
      <c r="F16" s="284" t="s">
        <v>1636</v>
      </c>
      <c r="G16" s="249" t="s">
        <v>1637</v>
      </c>
      <c r="H16" s="249" t="s">
        <v>1612</v>
      </c>
      <c r="I16" s="249" t="s">
        <v>222</v>
      </c>
      <c r="J16" s="249" t="s">
        <v>1638</v>
      </c>
      <c r="K16" s="278" t="s">
        <v>1639</v>
      </c>
      <c r="L16" s="277" t="s">
        <v>1553</v>
      </c>
      <c r="M16" s="284" t="s">
        <v>1572</v>
      </c>
      <c r="N16" s="284" t="s">
        <v>1640</v>
      </c>
      <c r="O16" s="179" t="s">
        <v>1641</v>
      </c>
    </row>
    <row r="17" spans="1:15" x14ac:dyDescent="0.25">
      <c r="A17" s="652"/>
      <c r="B17" s="647"/>
      <c r="C17" s="249" t="s">
        <v>1527</v>
      </c>
      <c r="D17" s="266" t="s">
        <v>1645</v>
      </c>
      <c r="E17" s="252" t="s">
        <v>1643</v>
      </c>
      <c r="F17" s="284" t="s">
        <v>229</v>
      </c>
      <c r="G17" s="249" t="s">
        <v>1644</v>
      </c>
      <c r="H17" s="249" t="s">
        <v>1612</v>
      </c>
      <c r="I17" s="249" t="s">
        <v>222</v>
      </c>
      <c r="J17" s="249" t="s">
        <v>1646</v>
      </c>
      <c r="K17" s="278" t="s">
        <v>1647</v>
      </c>
      <c r="L17" s="261" t="s">
        <v>1553</v>
      </c>
      <c r="M17" s="261" t="s">
        <v>1648</v>
      </c>
      <c r="N17" s="261" t="s">
        <v>673</v>
      </c>
      <c r="O17" s="274" t="s">
        <v>1649</v>
      </c>
    </row>
    <row r="18" spans="1:15" ht="57.75" customHeight="1" x14ac:dyDescent="0.25">
      <c r="A18" s="652"/>
      <c r="B18" s="647"/>
      <c r="C18" s="249" t="s">
        <v>1527</v>
      </c>
      <c r="D18" s="266" t="s">
        <v>1498</v>
      </c>
      <c r="E18" s="252" t="s">
        <v>1605</v>
      </c>
      <c r="F18" s="284" t="s">
        <v>1606</v>
      </c>
      <c r="G18" s="249" t="s">
        <v>1607</v>
      </c>
      <c r="H18" s="249" t="s">
        <v>1608</v>
      </c>
      <c r="I18" s="249" t="s">
        <v>222</v>
      </c>
      <c r="J18" s="249" t="s">
        <v>1600</v>
      </c>
      <c r="K18" s="278" t="s">
        <v>1609</v>
      </c>
      <c r="L18" s="277" t="s">
        <v>1553</v>
      </c>
      <c r="M18" s="130" t="s">
        <v>1572</v>
      </c>
      <c r="N18" s="10" t="s">
        <v>673</v>
      </c>
      <c r="O18" s="179" t="s">
        <v>1574</v>
      </c>
    </row>
    <row r="19" spans="1:15" ht="21" customHeight="1" x14ac:dyDescent="0.25">
      <c r="A19" s="652"/>
      <c r="B19" s="647"/>
      <c r="C19" s="280" t="s">
        <v>1527</v>
      </c>
      <c r="D19" s="266" t="s">
        <v>1497</v>
      </c>
      <c r="E19" s="283" t="s">
        <v>1642</v>
      </c>
      <c r="F19" s="284"/>
      <c r="G19" s="280"/>
      <c r="H19" s="280"/>
      <c r="I19" s="280"/>
      <c r="J19" s="280"/>
      <c r="K19" s="278"/>
      <c r="L19" s="277"/>
      <c r="M19" s="130"/>
      <c r="N19" s="10"/>
      <c r="O19" s="179"/>
    </row>
    <row r="20" spans="1:15" x14ac:dyDescent="0.25">
      <c r="A20" s="652"/>
      <c r="B20" s="648"/>
      <c r="C20" s="249" t="s">
        <v>1527</v>
      </c>
      <c r="D20" s="266" t="s">
        <v>1494</v>
      </c>
      <c r="E20" s="283" t="s">
        <v>1642</v>
      </c>
      <c r="F20" s="249"/>
      <c r="G20" s="249"/>
      <c r="H20" s="249"/>
      <c r="I20" s="249"/>
      <c r="J20" s="249"/>
      <c r="K20" s="247"/>
      <c r="L20" s="261"/>
      <c r="M20" s="261"/>
      <c r="N20" s="261"/>
      <c r="O20" s="274"/>
    </row>
    <row r="21" spans="1:15" ht="52.5" customHeight="1" x14ac:dyDescent="0.25">
      <c r="A21" s="652"/>
      <c r="B21" s="649" t="s">
        <v>1490</v>
      </c>
      <c r="C21" s="284" t="s">
        <v>1527</v>
      </c>
      <c r="D21" s="266" t="s">
        <v>1499</v>
      </c>
      <c r="E21" s="252" t="s">
        <v>1541</v>
      </c>
      <c r="F21" s="284" t="s">
        <v>1631</v>
      </c>
      <c r="G21" s="249" t="s">
        <v>1632</v>
      </c>
      <c r="H21" s="249" t="s">
        <v>1612</v>
      </c>
      <c r="I21" s="249" t="s">
        <v>222</v>
      </c>
      <c r="J21" s="249" t="s">
        <v>1633</v>
      </c>
      <c r="K21" s="278" t="s">
        <v>1634</v>
      </c>
      <c r="L21" s="130" t="s">
        <v>1553</v>
      </c>
      <c r="M21" s="130" t="s">
        <v>1635</v>
      </c>
      <c r="N21" s="130" t="s">
        <v>1603</v>
      </c>
      <c r="O21" s="179" t="s">
        <v>1574</v>
      </c>
    </row>
    <row r="22" spans="1:15" ht="16.5" customHeight="1" x14ac:dyDescent="0.25">
      <c r="A22" s="652"/>
      <c r="B22" s="647"/>
      <c r="C22" s="130" t="s">
        <v>1524</v>
      </c>
      <c r="D22" s="266" t="s">
        <v>1500</v>
      </c>
      <c r="E22" s="252" t="s">
        <v>1642</v>
      </c>
      <c r="F22" s="249"/>
      <c r="G22" s="249"/>
      <c r="H22" s="249"/>
      <c r="I22" s="249"/>
      <c r="J22" s="249"/>
      <c r="K22" s="247"/>
      <c r="L22" s="261"/>
      <c r="M22" s="261"/>
      <c r="N22" s="261"/>
      <c r="O22" s="274"/>
    </row>
    <row r="23" spans="1:15" ht="16.5" customHeight="1" x14ac:dyDescent="0.25">
      <c r="A23" s="652"/>
      <c r="B23" s="647"/>
      <c r="C23" s="130" t="s">
        <v>1524</v>
      </c>
      <c r="D23" s="266" t="s">
        <v>1501</v>
      </c>
      <c r="E23" s="252" t="s">
        <v>1650</v>
      </c>
      <c r="F23" s="249"/>
      <c r="G23" s="249" t="s">
        <v>1651</v>
      </c>
      <c r="H23" s="249" t="s">
        <v>1612</v>
      </c>
      <c r="I23" s="249" t="s">
        <v>222</v>
      </c>
      <c r="J23" s="249" t="s">
        <v>1652</v>
      </c>
      <c r="K23" s="247"/>
      <c r="L23" s="261" t="s">
        <v>1553</v>
      </c>
      <c r="M23" s="261"/>
      <c r="N23" s="261"/>
      <c r="O23" s="274"/>
    </row>
    <row r="24" spans="1:15" ht="16.5" customHeight="1" x14ac:dyDescent="0.25">
      <c r="A24" s="652"/>
      <c r="B24" s="647"/>
      <c r="C24" s="130" t="s">
        <v>1524</v>
      </c>
      <c r="D24" s="268" t="s">
        <v>1502</v>
      </c>
      <c r="E24" s="251" t="s">
        <v>1642</v>
      </c>
      <c r="F24" s="250"/>
      <c r="G24" s="250"/>
      <c r="H24" s="250"/>
      <c r="I24" s="250"/>
      <c r="J24" s="250"/>
      <c r="K24" s="271"/>
      <c r="L24" s="261"/>
      <c r="M24" s="261"/>
      <c r="N24" s="261"/>
      <c r="O24" s="274"/>
    </row>
    <row r="25" spans="1:15" ht="90" customHeight="1" x14ac:dyDescent="0.25">
      <c r="A25" s="652"/>
      <c r="B25" s="647"/>
      <c r="C25" s="130" t="s">
        <v>1524</v>
      </c>
      <c r="D25" s="268" t="s">
        <v>1503</v>
      </c>
      <c r="E25" s="251" t="s">
        <v>1569</v>
      </c>
      <c r="F25" s="288" t="s">
        <v>1575</v>
      </c>
      <c r="G25" s="250" t="s">
        <v>1576</v>
      </c>
      <c r="H25" s="250" t="s">
        <v>228</v>
      </c>
      <c r="I25" s="250" t="s">
        <v>222</v>
      </c>
      <c r="J25" s="250" t="s">
        <v>1577</v>
      </c>
      <c r="K25" s="289" t="s">
        <v>1578</v>
      </c>
      <c r="L25" s="10" t="s">
        <v>1553</v>
      </c>
      <c r="M25" s="277" t="s">
        <v>1579</v>
      </c>
      <c r="N25" s="277" t="s">
        <v>1580</v>
      </c>
      <c r="O25" s="179" t="s">
        <v>1574</v>
      </c>
    </row>
    <row r="26" spans="1:15" ht="81.75" customHeight="1" x14ac:dyDescent="0.25">
      <c r="A26" s="652"/>
      <c r="B26" s="647"/>
      <c r="C26" s="130" t="s">
        <v>1524</v>
      </c>
      <c r="D26" s="268" t="s">
        <v>1512</v>
      </c>
      <c r="E26" s="251" t="s">
        <v>1541</v>
      </c>
      <c r="F26" s="288" t="s">
        <v>1590</v>
      </c>
      <c r="G26" s="250" t="s">
        <v>1591</v>
      </c>
      <c r="H26" s="250" t="s">
        <v>1592</v>
      </c>
      <c r="I26" s="281" t="s">
        <v>222</v>
      </c>
      <c r="J26" s="250" t="s">
        <v>1593</v>
      </c>
      <c r="K26" s="289" t="s">
        <v>1594</v>
      </c>
      <c r="L26" s="10" t="s">
        <v>1553</v>
      </c>
      <c r="M26" s="130" t="s">
        <v>1548</v>
      </c>
      <c r="N26" s="130" t="s">
        <v>1573</v>
      </c>
      <c r="O26" s="179" t="s">
        <v>1574</v>
      </c>
    </row>
    <row r="27" spans="1:15" ht="39" customHeight="1" x14ac:dyDescent="0.25">
      <c r="A27" s="652"/>
      <c r="B27" s="647"/>
      <c r="C27" s="263" t="s">
        <v>1527</v>
      </c>
      <c r="D27" s="268" t="s">
        <v>1504</v>
      </c>
      <c r="E27" s="251" t="s">
        <v>1569</v>
      </c>
      <c r="F27" s="288" t="s">
        <v>1618</v>
      </c>
      <c r="G27" s="250" t="s">
        <v>1619</v>
      </c>
      <c r="H27" s="250" t="s">
        <v>1620</v>
      </c>
      <c r="I27" s="250" t="s">
        <v>1599</v>
      </c>
      <c r="J27" s="250" t="s">
        <v>1621</v>
      </c>
      <c r="K27" s="289" t="s">
        <v>1622</v>
      </c>
      <c r="L27" s="10" t="s">
        <v>1553</v>
      </c>
      <c r="M27" s="10" t="s">
        <v>1623</v>
      </c>
      <c r="N27" s="130" t="s">
        <v>1624</v>
      </c>
      <c r="O27" s="114" t="s">
        <v>1625</v>
      </c>
    </row>
    <row r="28" spans="1:15" ht="80.25" customHeight="1" x14ac:dyDescent="0.25">
      <c r="A28" s="652"/>
      <c r="B28" s="647"/>
      <c r="C28" s="263" t="s">
        <v>1527</v>
      </c>
      <c r="D28" s="266" t="s">
        <v>1513</v>
      </c>
      <c r="E28" s="251" t="s">
        <v>1541</v>
      </c>
      <c r="F28" s="288" t="s">
        <v>1626</v>
      </c>
      <c r="G28" s="250" t="s">
        <v>1627</v>
      </c>
      <c r="H28" s="250" t="s">
        <v>1612</v>
      </c>
      <c r="I28" s="250" t="s">
        <v>222</v>
      </c>
      <c r="J28" s="250" t="s">
        <v>1628</v>
      </c>
      <c r="K28" s="289" t="s">
        <v>1629</v>
      </c>
      <c r="L28" s="284" t="s">
        <v>1553</v>
      </c>
      <c r="M28" s="284" t="s">
        <v>1630</v>
      </c>
      <c r="N28" s="130" t="s">
        <v>673</v>
      </c>
      <c r="O28" s="179" t="s">
        <v>1574</v>
      </c>
    </row>
    <row r="29" spans="1:15" ht="28.5" customHeight="1" x14ac:dyDescent="0.25">
      <c r="A29" s="652"/>
      <c r="B29" s="647"/>
      <c r="C29" s="263" t="s">
        <v>1527</v>
      </c>
      <c r="D29" s="266" t="s">
        <v>1505</v>
      </c>
      <c r="E29" s="251" t="s">
        <v>1569</v>
      </c>
      <c r="F29" s="288" t="s">
        <v>1586</v>
      </c>
      <c r="G29" s="250" t="s">
        <v>1587</v>
      </c>
      <c r="H29" s="250" t="s">
        <v>228</v>
      </c>
      <c r="I29" s="250" t="s">
        <v>222</v>
      </c>
      <c r="J29" s="250" t="s">
        <v>1588</v>
      </c>
      <c r="K29" s="289" t="s">
        <v>1589</v>
      </c>
      <c r="L29" s="277" t="s">
        <v>1553</v>
      </c>
      <c r="M29" s="130" t="s">
        <v>1548</v>
      </c>
      <c r="N29" s="130" t="s">
        <v>673</v>
      </c>
      <c r="O29" s="285" t="s">
        <v>1574</v>
      </c>
    </row>
    <row r="30" spans="1:15" ht="66.75" customHeight="1" x14ac:dyDescent="0.25">
      <c r="A30" s="652"/>
      <c r="B30" s="647"/>
      <c r="C30" s="263" t="s">
        <v>1527</v>
      </c>
      <c r="D30" s="266" t="s">
        <v>1506</v>
      </c>
      <c r="E30" s="251" t="s">
        <v>1595</v>
      </c>
      <c r="F30" s="288" t="s">
        <v>1596</v>
      </c>
      <c r="G30" s="250" t="s">
        <v>1597</v>
      </c>
      <c r="H30" s="250" t="s">
        <v>1598</v>
      </c>
      <c r="I30" s="250" t="s">
        <v>1599</v>
      </c>
      <c r="J30" s="250" t="s">
        <v>1600</v>
      </c>
      <c r="K30" s="289" t="s">
        <v>1601</v>
      </c>
      <c r="L30" s="277" t="s">
        <v>1553</v>
      </c>
      <c r="M30" s="277" t="s">
        <v>1602</v>
      </c>
      <c r="N30" s="130" t="s">
        <v>1603</v>
      </c>
      <c r="O30" s="114" t="s">
        <v>1604</v>
      </c>
    </row>
    <row r="31" spans="1:15" ht="21" customHeight="1" x14ac:dyDescent="0.25">
      <c r="A31" s="652"/>
      <c r="B31" s="647"/>
      <c r="C31" s="263" t="s">
        <v>1527</v>
      </c>
      <c r="D31" s="266" t="s">
        <v>1507</v>
      </c>
      <c r="E31" s="251" t="s">
        <v>1642</v>
      </c>
      <c r="F31" s="250"/>
      <c r="G31" s="250"/>
      <c r="H31" s="250"/>
      <c r="I31" s="250"/>
      <c r="J31" s="250"/>
      <c r="K31" s="271"/>
      <c r="L31" s="261"/>
      <c r="M31" s="261"/>
      <c r="N31" s="261"/>
      <c r="O31" s="274"/>
    </row>
    <row r="32" spans="1:15" ht="34.5" customHeight="1" x14ac:dyDescent="0.25">
      <c r="A32" s="652"/>
      <c r="B32" s="647"/>
      <c r="C32" s="263" t="s">
        <v>1527</v>
      </c>
      <c r="D32" s="266" t="s">
        <v>1508</v>
      </c>
      <c r="E32" s="251" t="s">
        <v>1671</v>
      </c>
      <c r="F32" s="288" t="s">
        <v>1610</v>
      </c>
      <c r="G32" s="250" t="s">
        <v>1611</v>
      </c>
      <c r="H32" s="250" t="s">
        <v>1612</v>
      </c>
      <c r="I32" s="250" t="s">
        <v>222</v>
      </c>
      <c r="J32" s="250" t="s">
        <v>1613</v>
      </c>
      <c r="K32" s="289" t="s">
        <v>1614</v>
      </c>
      <c r="L32" s="10" t="s">
        <v>1553</v>
      </c>
      <c r="M32" s="256" t="s">
        <v>1548</v>
      </c>
      <c r="N32" s="10" t="s">
        <v>1573</v>
      </c>
      <c r="O32" s="179" t="s">
        <v>1574</v>
      </c>
    </row>
    <row r="33" spans="1:15" ht="21" customHeight="1" x14ac:dyDescent="0.25">
      <c r="A33" s="652"/>
      <c r="B33" s="647"/>
      <c r="C33" s="263" t="s">
        <v>1527</v>
      </c>
      <c r="D33" s="266" t="s">
        <v>1509</v>
      </c>
      <c r="E33" s="251" t="s">
        <v>1642</v>
      </c>
      <c r="F33" s="250"/>
      <c r="G33" s="250"/>
      <c r="H33" s="250"/>
      <c r="I33" s="250"/>
      <c r="J33" s="250"/>
      <c r="K33" s="271"/>
      <c r="L33" s="261"/>
      <c r="M33" s="261"/>
      <c r="N33" s="261"/>
      <c r="O33" s="274"/>
    </row>
    <row r="34" spans="1:15" ht="21" customHeight="1" x14ac:dyDescent="0.25">
      <c r="A34" s="652"/>
      <c r="B34" s="647"/>
      <c r="C34" s="263" t="s">
        <v>1527</v>
      </c>
      <c r="D34" s="266" t="s">
        <v>1510</v>
      </c>
      <c r="E34" s="251" t="s">
        <v>1642</v>
      </c>
      <c r="F34" s="250"/>
      <c r="G34" s="250"/>
      <c r="H34" s="250"/>
      <c r="I34" s="250"/>
      <c r="J34" s="250"/>
      <c r="K34" s="271"/>
      <c r="L34" s="261"/>
      <c r="M34" s="261"/>
      <c r="N34" s="261"/>
      <c r="O34" s="274"/>
    </row>
    <row r="35" spans="1:15" ht="110.25" customHeight="1" x14ac:dyDescent="0.25">
      <c r="A35" s="652"/>
      <c r="B35" s="647"/>
      <c r="C35" s="263" t="s">
        <v>1527</v>
      </c>
      <c r="D35" s="266" t="s">
        <v>1384</v>
      </c>
      <c r="E35" s="251" t="s">
        <v>1541</v>
      </c>
      <c r="F35" s="288" t="s">
        <v>1665</v>
      </c>
      <c r="G35" s="250" t="s">
        <v>1666</v>
      </c>
      <c r="H35" s="250" t="s">
        <v>1667</v>
      </c>
      <c r="I35" s="250" t="s">
        <v>222</v>
      </c>
      <c r="J35" s="250" t="s">
        <v>1668</v>
      </c>
      <c r="K35" s="289" t="s">
        <v>1669</v>
      </c>
      <c r="L35" s="10" t="s">
        <v>1553</v>
      </c>
      <c r="M35" s="130" t="s">
        <v>1602</v>
      </c>
      <c r="N35" s="10" t="s">
        <v>673</v>
      </c>
      <c r="O35" s="114" t="s">
        <v>1670</v>
      </c>
    </row>
    <row r="36" spans="1:15" ht="21" customHeight="1" x14ac:dyDescent="0.25">
      <c r="A36" s="652"/>
      <c r="B36" s="647"/>
      <c r="C36" s="263" t="s">
        <v>1527</v>
      </c>
      <c r="D36" s="266" t="s">
        <v>1419</v>
      </c>
      <c r="E36" s="282" t="s">
        <v>1642</v>
      </c>
      <c r="F36" s="281"/>
      <c r="G36" s="281"/>
      <c r="H36" s="281"/>
      <c r="I36" s="281"/>
      <c r="J36" s="281"/>
      <c r="K36" s="271"/>
      <c r="L36" s="290"/>
      <c r="M36" s="290"/>
      <c r="N36" s="290"/>
      <c r="O36" s="291"/>
    </row>
    <row r="37" spans="1:15" ht="33.75" customHeight="1" x14ac:dyDescent="0.25">
      <c r="A37" s="652"/>
      <c r="B37" s="647"/>
      <c r="C37" s="263" t="s">
        <v>1527</v>
      </c>
      <c r="D37" s="266" t="s">
        <v>1654</v>
      </c>
      <c r="E37" s="282" t="s">
        <v>1569</v>
      </c>
      <c r="F37" s="288" t="s">
        <v>1655</v>
      </c>
      <c r="G37" s="281" t="s">
        <v>1656</v>
      </c>
      <c r="H37" s="281" t="s">
        <v>226</v>
      </c>
      <c r="I37" s="281" t="s">
        <v>222</v>
      </c>
      <c r="J37" s="281" t="s">
        <v>1657</v>
      </c>
      <c r="K37" s="271"/>
      <c r="L37" s="8" t="s">
        <v>1553</v>
      </c>
      <c r="M37" s="8" t="s">
        <v>1658</v>
      </c>
      <c r="N37" s="290"/>
      <c r="O37" s="291"/>
    </row>
    <row r="38" spans="1:15" ht="33.75" customHeight="1" x14ac:dyDescent="0.25">
      <c r="A38" s="652"/>
      <c r="B38" s="647"/>
      <c r="C38" s="263" t="s">
        <v>1527</v>
      </c>
      <c r="D38" s="266" t="s">
        <v>1659</v>
      </c>
      <c r="E38" s="282" t="s">
        <v>1595</v>
      </c>
      <c r="F38" s="288" t="s">
        <v>1660</v>
      </c>
      <c r="G38" s="281"/>
      <c r="H38" s="281" t="s">
        <v>1661</v>
      </c>
      <c r="I38" s="281" t="s">
        <v>222</v>
      </c>
      <c r="J38" s="281" t="s">
        <v>1613</v>
      </c>
      <c r="K38" s="271"/>
      <c r="L38" s="8" t="s">
        <v>1553</v>
      </c>
      <c r="M38" s="8" t="s">
        <v>1662</v>
      </c>
      <c r="N38" s="8" t="s">
        <v>1663</v>
      </c>
      <c r="O38" s="292" t="s">
        <v>1574</v>
      </c>
    </row>
    <row r="39" spans="1:15" ht="15.75" thickBot="1" x14ac:dyDescent="0.3">
      <c r="A39" s="653"/>
      <c r="B39" s="650"/>
      <c r="C39" s="264" t="s">
        <v>1527</v>
      </c>
      <c r="D39" s="269" t="s">
        <v>1511</v>
      </c>
      <c r="E39" s="260" t="s">
        <v>1642</v>
      </c>
      <c r="F39" s="248"/>
      <c r="G39" s="248"/>
      <c r="H39" s="248"/>
      <c r="I39" s="248"/>
      <c r="J39" s="248"/>
      <c r="K39" s="272"/>
      <c r="L39" s="262"/>
      <c r="M39" s="262"/>
      <c r="N39" s="262"/>
      <c r="O39" s="275"/>
    </row>
  </sheetData>
  <mergeCells count="17">
    <mergeCell ref="B5:B9"/>
    <mergeCell ref="B21:B39"/>
    <mergeCell ref="A5:A39"/>
    <mergeCell ref="B10:B20"/>
    <mergeCell ref="B3:B4"/>
    <mergeCell ref="L3:O3"/>
    <mergeCell ref="A1:O2"/>
    <mergeCell ref="G3:G4"/>
    <mergeCell ref="H3:H4"/>
    <mergeCell ref="I3:I4"/>
    <mergeCell ref="J3:J4"/>
    <mergeCell ref="K3:K4"/>
    <mergeCell ref="A3:A4"/>
    <mergeCell ref="F3:F4"/>
    <mergeCell ref="D3:D4"/>
    <mergeCell ref="E3:E4"/>
    <mergeCell ref="C3:C4"/>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zoomScale="60" zoomScaleNormal="60" workbookViewId="0">
      <selection activeCell="E40" sqref="E40"/>
    </sheetView>
  </sheetViews>
  <sheetFormatPr baseColWidth="10" defaultRowHeight="15" x14ac:dyDescent="0.25"/>
  <cols>
    <col min="1" max="1" width="36.5703125" customWidth="1"/>
    <col min="2" max="2" width="26.7109375" customWidth="1"/>
    <col min="3" max="3" width="15.28515625" customWidth="1"/>
    <col min="4" max="4" width="31.140625" customWidth="1"/>
    <col min="5" max="5" width="15.5703125" customWidth="1"/>
    <col min="6" max="6" width="28.5703125" customWidth="1"/>
    <col min="7" max="7" width="16.28515625" customWidth="1"/>
    <col min="8" max="8" width="36.28515625" customWidth="1"/>
    <col min="9" max="9" width="15.85546875" customWidth="1"/>
    <col min="10" max="10" width="33.5703125" customWidth="1"/>
    <col min="11" max="11" width="16" customWidth="1"/>
  </cols>
  <sheetData>
    <row r="1" spans="1:11" ht="44.25" customHeight="1" thickBot="1" x14ac:dyDescent="0.3">
      <c r="A1" s="303" t="s">
        <v>1729</v>
      </c>
      <c r="B1" s="303" t="s">
        <v>1728</v>
      </c>
      <c r="C1" s="303" t="s">
        <v>1723</v>
      </c>
      <c r="D1" s="303" t="s">
        <v>1727</v>
      </c>
      <c r="E1" s="303" t="s">
        <v>1723</v>
      </c>
      <c r="F1" s="303" t="s">
        <v>1726</v>
      </c>
      <c r="G1" s="303" t="s">
        <v>1723</v>
      </c>
      <c r="H1" s="303" t="s">
        <v>1725</v>
      </c>
      <c r="I1" s="303" t="s">
        <v>1723</v>
      </c>
      <c r="J1" s="303" t="s">
        <v>1724</v>
      </c>
      <c r="K1" s="303" t="s">
        <v>1723</v>
      </c>
    </row>
    <row r="2" spans="1:11" ht="87.75" customHeight="1" x14ac:dyDescent="0.25">
      <c r="A2" s="659" t="s">
        <v>1722</v>
      </c>
      <c r="B2" s="300" t="s">
        <v>1721</v>
      </c>
      <c r="C2" s="301" t="s">
        <v>468</v>
      </c>
      <c r="D2" s="300" t="s">
        <v>1720</v>
      </c>
      <c r="E2" s="301" t="s">
        <v>468</v>
      </c>
      <c r="F2" s="300" t="s">
        <v>1719</v>
      </c>
      <c r="G2" s="301" t="s">
        <v>468</v>
      </c>
      <c r="H2" s="300" t="s">
        <v>1718</v>
      </c>
      <c r="I2" s="301" t="s">
        <v>468</v>
      </c>
      <c r="J2" s="300" t="s">
        <v>1717</v>
      </c>
      <c r="K2" s="302" t="s">
        <v>468</v>
      </c>
    </row>
    <row r="3" spans="1:11" ht="82.5" customHeight="1" x14ac:dyDescent="0.25">
      <c r="A3" s="660"/>
      <c r="B3" s="95" t="s">
        <v>1716</v>
      </c>
      <c r="C3" s="293"/>
      <c r="D3" s="95" t="s">
        <v>1715</v>
      </c>
      <c r="E3" s="293" t="s">
        <v>468</v>
      </c>
      <c r="F3" s="95" t="s">
        <v>1714</v>
      </c>
      <c r="G3" s="293"/>
      <c r="H3" s="95" t="s">
        <v>1713</v>
      </c>
      <c r="I3" s="293" t="s">
        <v>468</v>
      </c>
      <c r="J3" s="95" t="s">
        <v>1712</v>
      </c>
      <c r="K3" s="294"/>
    </row>
    <row r="4" spans="1:11" ht="81.75" customHeight="1" x14ac:dyDescent="0.25">
      <c r="A4" s="660"/>
      <c r="B4" s="95" t="s">
        <v>1711</v>
      </c>
      <c r="C4" s="293" t="s">
        <v>468</v>
      </c>
      <c r="D4" s="95" t="s">
        <v>1710</v>
      </c>
      <c r="E4" s="293"/>
      <c r="F4" s="95" t="s">
        <v>1709</v>
      </c>
      <c r="G4" s="293" t="s">
        <v>468</v>
      </c>
      <c r="H4" s="95" t="s">
        <v>1708</v>
      </c>
      <c r="I4" s="293" t="s">
        <v>468</v>
      </c>
      <c r="J4" s="95" t="s">
        <v>1707</v>
      </c>
      <c r="K4" s="294"/>
    </row>
    <row r="5" spans="1:11" ht="100.5" customHeight="1" x14ac:dyDescent="0.25">
      <c r="A5" s="660"/>
      <c r="B5" s="95" t="s">
        <v>1706</v>
      </c>
      <c r="C5" s="293" t="s">
        <v>468</v>
      </c>
      <c r="D5" s="95" t="s">
        <v>1705</v>
      </c>
      <c r="E5" s="293"/>
      <c r="F5" s="95" t="s">
        <v>1704</v>
      </c>
      <c r="G5" s="293" t="s">
        <v>468</v>
      </c>
      <c r="H5" s="95" t="s">
        <v>1703</v>
      </c>
      <c r="I5" s="293" t="s">
        <v>468</v>
      </c>
      <c r="J5" s="95" t="s">
        <v>1702</v>
      </c>
      <c r="K5" s="294" t="s">
        <v>468</v>
      </c>
    </row>
    <row r="6" spans="1:11" ht="75" customHeight="1" x14ac:dyDescent="0.25">
      <c r="A6" s="660"/>
      <c r="B6" s="95" t="s">
        <v>1701</v>
      </c>
      <c r="C6" s="293" t="s">
        <v>468</v>
      </c>
      <c r="D6" s="95" t="s">
        <v>1700</v>
      </c>
      <c r="E6" s="293"/>
      <c r="F6" s="95" t="s">
        <v>1699</v>
      </c>
      <c r="G6" s="293" t="s">
        <v>468</v>
      </c>
      <c r="H6" s="95" t="s">
        <v>1698</v>
      </c>
      <c r="I6" s="293" t="s">
        <v>468</v>
      </c>
      <c r="J6" s="95" t="s">
        <v>1697</v>
      </c>
      <c r="K6" s="294" t="s">
        <v>468</v>
      </c>
    </row>
    <row r="7" spans="1:11" ht="109.5" customHeight="1" x14ac:dyDescent="0.25">
      <c r="A7" s="660"/>
      <c r="B7" s="95" t="s">
        <v>1696</v>
      </c>
      <c r="C7" s="293"/>
      <c r="D7" s="95" t="s">
        <v>1695</v>
      </c>
      <c r="E7" s="293" t="s">
        <v>468</v>
      </c>
      <c r="F7" s="95" t="s">
        <v>1694</v>
      </c>
      <c r="G7" s="293" t="s">
        <v>468</v>
      </c>
      <c r="H7" s="95" t="s">
        <v>1693</v>
      </c>
      <c r="I7" s="293" t="s">
        <v>468</v>
      </c>
      <c r="J7" s="95" t="s">
        <v>1692</v>
      </c>
      <c r="K7" s="294"/>
    </row>
    <row r="8" spans="1:11" ht="72" customHeight="1" x14ac:dyDescent="0.25">
      <c r="A8" s="660"/>
      <c r="B8" s="295" t="s">
        <v>1691</v>
      </c>
      <c r="C8" s="296" t="s">
        <v>468</v>
      </c>
      <c r="D8" s="295" t="s">
        <v>1690</v>
      </c>
      <c r="E8" s="296"/>
      <c r="F8" s="295" t="s">
        <v>1689</v>
      </c>
      <c r="G8" s="296" t="s">
        <v>468</v>
      </c>
      <c r="H8" s="295" t="s">
        <v>1688</v>
      </c>
      <c r="I8" s="296" t="s">
        <v>468</v>
      </c>
      <c r="J8" s="297" t="s">
        <v>1687</v>
      </c>
      <c r="K8" s="298"/>
    </row>
    <row r="9" spans="1:11" ht="87.75" customHeight="1" x14ac:dyDescent="0.25">
      <c r="A9" s="660"/>
      <c r="B9" s="95" t="s">
        <v>1686</v>
      </c>
      <c r="C9" s="293" t="s">
        <v>468</v>
      </c>
      <c r="D9" s="95" t="s">
        <v>1685</v>
      </c>
      <c r="E9" s="293" t="s">
        <v>468</v>
      </c>
      <c r="F9" s="95" t="s">
        <v>1684</v>
      </c>
      <c r="G9" s="293" t="s">
        <v>468</v>
      </c>
      <c r="H9" s="95" t="s">
        <v>1683</v>
      </c>
      <c r="I9" s="293" t="s">
        <v>468</v>
      </c>
      <c r="J9" s="95" t="s">
        <v>1682</v>
      </c>
      <c r="K9" s="294"/>
    </row>
    <row r="10" spans="1:11" ht="111.75" customHeight="1" x14ac:dyDescent="0.25">
      <c r="A10" s="660"/>
      <c r="B10" s="95" t="s">
        <v>1681</v>
      </c>
      <c r="C10" s="293" t="s">
        <v>468</v>
      </c>
      <c r="D10" s="95" t="s">
        <v>1680</v>
      </c>
      <c r="E10" s="293" t="s">
        <v>468</v>
      </c>
      <c r="F10" s="95" t="s">
        <v>1679</v>
      </c>
      <c r="G10" s="293"/>
      <c r="H10" s="95" t="s">
        <v>1678</v>
      </c>
      <c r="I10" s="293" t="s">
        <v>468</v>
      </c>
      <c r="J10" s="95" t="s">
        <v>1677</v>
      </c>
      <c r="K10" s="294"/>
    </row>
    <row r="11" spans="1:11" ht="97.5" customHeight="1" thickBot="1" x14ac:dyDescent="0.3">
      <c r="A11" s="661"/>
      <c r="B11" s="295" t="s">
        <v>1676</v>
      </c>
      <c r="C11" s="296" t="s">
        <v>468</v>
      </c>
      <c r="D11" s="295" t="s">
        <v>1675</v>
      </c>
      <c r="E11" s="296" t="s">
        <v>468</v>
      </c>
      <c r="F11" s="295" t="s">
        <v>1674</v>
      </c>
      <c r="G11" s="296"/>
      <c r="H11" s="295" t="s">
        <v>1673</v>
      </c>
      <c r="I11" s="296" t="s">
        <v>468</v>
      </c>
      <c r="J11" s="297" t="s">
        <v>1672</v>
      </c>
      <c r="K11" s="298" t="s">
        <v>468</v>
      </c>
    </row>
    <row r="12" spans="1:11" ht="33" customHeight="1" thickBot="1" x14ac:dyDescent="0.3">
      <c r="A12" s="299" t="s">
        <v>1730</v>
      </c>
      <c r="B12" s="654">
        <v>8</v>
      </c>
      <c r="C12" s="655"/>
      <c r="D12" s="654">
        <v>6</v>
      </c>
      <c r="E12" s="655"/>
      <c r="F12" s="654">
        <v>7</v>
      </c>
      <c r="G12" s="655"/>
      <c r="H12" s="654">
        <v>10</v>
      </c>
      <c r="I12" s="655"/>
      <c r="J12" s="654">
        <v>4</v>
      </c>
      <c r="K12" s="655"/>
    </row>
    <row r="13" spans="1:11" ht="86.25" customHeight="1" x14ac:dyDescent="0.25">
      <c r="A13" s="656" t="s">
        <v>1733</v>
      </c>
      <c r="B13" s="95" t="s">
        <v>1721</v>
      </c>
      <c r="C13" s="293" t="s">
        <v>468</v>
      </c>
      <c r="D13" s="95" t="s">
        <v>1720</v>
      </c>
      <c r="E13" s="293" t="s">
        <v>468</v>
      </c>
      <c r="F13" s="95" t="s">
        <v>1719</v>
      </c>
      <c r="G13" s="293" t="s">
        <v>468</v>
      </c>
      <c r="H13" s="95" t="s">
        <v>1718</v>
      </c>
      <c r="I13" s="293" t="s">
        <v>468</v>
      </c>
      <c r="J13" s="95" t="s">
        <v>1717</v>
      </c>
      <c r="K13" s="294"/>
    </row>
    <row r="14" spans="1:11" ht="87.75" customHeight="1" x14ac:dyDescent="0.25">
      <c r="A14" s="657"/>
      <c r="B14" s="95" t="s">
        <v>1716</v>
      </c>
      <c r="C14" s="293" t="s">
        <v>468</v>
      </c>
      <c r="D14" s="95" t="s">
        <v>1715</v>
      </c>
      <c r="E14" s="293"/>
      <c r="F14" s="95" t="s">
        <v>1714</v>
      </c>
      <c r="G14" s="293" t="s">
        <v>468</v>
      </c>
      <c r="H14" s="95" t="s">
        <v>1713</v>
      </c>
      <c r="I14" s="293"/>
      <c r="J14" s="95" t="s">
        <v>1712</v>
      </c>
      <c r="K14" s="294" t="s">
        <v>468</v>
      </c>
    </row>
    <row r="15" spans="1:11" ht="84" customHeight="1" x14ac:dyDescent="0.25">
      <c r="A15" s="657"/>
      <c r="B15" s="95" t="s">
        <v>1711</v>
      </c>
      <c r="C15" s="293" t="s">
        <v>468</v>
      </c>
      <c r="D15" s="95" t="s">
        <v>1710</v>
      </c>
      <c r="E15" s="293" t="s">
        <v>468</v>
      </c>
      <c r="F15" s="95" t="s">
        <v>1709</v>
      </c>
      <c r="G15" s="293" t="s">
        <v>468</v>
      </c>
      <c r="H15" s="95" t="s">
        <v>1708</v>
      </c>
      <c r="I15" s="293" t="s">
        <v>468</v>
      </c>
      <c r="J15" s="95" t="s">
        <v>1707</v>
      </c>
      <c r="K15" s="294"/>
    </row>
    <row r="16" spans="1:11" ht="90" x14ac:dyDescent="0.25">
      <c r="A16" s="657"/>
      <c r="B16" s="95" t="s">
        <v>1706</v>
      </c>
      <c r="C16" s="293" t="s">
        <v>468</v>
      </c>
      <c r="D16" s="95" t="s">
        <v>1705</v>
      </c>
      <c r="E16" s="293"/>
      <c r="F16" s="95" t="s">
        <v>1704</v>
      </c>
      <c r="G16" s="293" t="s">
        <v>468</v>
      </c>
      <c r="H16" s="95" t="s">
        <v>1703</v>
      </c>
      <c r="I16" s="293" t="s">
        <v>468</v>
      </c>
      <c r="J16" s="95" t="s">
        <v>1702</v>
      </c>
      <c r="K16" s="294" t="s">
        <v>468</v>
      </c>
    </row>
    <row r="17" spans="1:11" ht="60" x14ac:dyDescent="0.25">
      <c r="A17" s="657"/>
      <c r="B17" s="95" t="s">
        <v>1701</v>
      </c>
      <c r="C17" s="293" t="s">
        <v>468</v>
      </c>
      <c r="D17" s="95" t="s">
        <v>1700</v>
      </c>
      <c r="E17" s="293" t="s">
        <v>468</v>
      </c>
      <c r="F17" s="95" t="s">
        <v>1699</v>
      </c>
      <c r="G17" s="293" t="s">
        <v>468</v>
      </c>
      <c r="H17" s="95" t="s">
        <v>1698</v>
      </c>
      <c r="I17" s="293"/>
      <c r="J17" s="95" t="s">
        <v>1697</v>
      </c>
      <c r="K17" s="294" t="s">
        <v>468</v>
      </c>
    </row>
    <row r="18" spans="1:11" ht="105" x14ac:dyDescent="0.25">
      <c r="A18" s="657"/>
      <c r="B18" s="95" t="s">
        <v>1696</v>
      </c>
      <c r="C18" s="293" t="s">
        <v>468</v>
      </c>
      <c r="D18" s="95" t="s">
        <v>1695</v>
      </c>
      <c r="E18" s="293"/>
      <c r="F18" s="95" t="s">
        <v>1694</v>
      </c>
      <c r="G18" s="293"/>
      <c r="H18" s="95" t="s">
        <v>1693</v>
      </c>
      <c r="I18" s="293" t="s">
        <v>468</v>
      </c>
      <c r="J18" s="95" t="s">
        <v>1692</v>
      </c>
      <c r="K18" s="294"/>
    </row>
    <row r="19" spans="1:11" ht="60" x14ac:dyDescent="0.25">
      <c r="A19" s="657"/>
      <c r="B19" s="295" t="s">
        <v>1691</v>
      </c>
      <c r="C19" s="296" t="s">
        <v>468</v>
      </c>
      <c r="D19" s="295" t="s">
        <v>1690</v>
      </c>
      <c r="E19" s="296"/>
      <c r="F19" s="295" t="s">
        <v>1689</v>
      </c>
      <c r="G19" s="296" t="s">
        <v>468</v>
      </c>
      <c r="H19" s="295" t="s">
        <v>1688</v>
      </c>
      <c r="I19" s="296"/>
      <c r="J19" s="297" t="s">
        <v>1687</v>
      </c>
      <c r="K19" s="298"/>
    </row>
    <row r="20" spans="1:11" ht="99" customHeight="1" x14ac:dyDescent="0.25">
      <c r="A20" s="657"/>
      <c r="B20" s="95" t="s">
        <v>1686</v>
      </c>
      <c r="C20" s="293" t="s">
        <v>468</v>
      </c>
      <c r="D20" s="95" t="s">
        <v>1685</v>
      </c>
      <c r="E20" s="293" t="s">
        <v>468</v>
      </c>
      <c r="F20" s="95" t="s">
        <v>1684</v>
      </c>
      <c r="G20" s="293" t="s">
        <v>468</v>
      </c>
      <c r="H20" s="95" t="s">
        <v>1683</v>
      </c>
      <c r="I20" s="293"/>
      <c r="J20" s="95" t="s">
        <v>1682</v>
      </c>
      <c r="K20" s="294"/>
    </row>
    <row r="21" spans="1:11" ht="111" customHeight="1" x14ac:dyDescent="0.25">
      <c r="A21" s="657"/>
      <c r="B21" s="95" t="s">
        <v>1681</v>
      </c>
      <c r="C21" s="293"/>
      <c r="D21" s="95" t="s">
        <v>1680</v>
      </c>
      <c r="E21" s="293" t="s">
        <v>468</v>
      </c>
      <c r="F21" s="95" t="s">
        <v>1679</v>
      </c>
      <c r="G21" s="293" t="s">
        <v>468</v>
      </c>
      <c r="H21" s="95" t="s">
        <v>1678</v>
      </c>
      <c r="I21" s="293"/>
      <c r="J21" s="95" t="s">
        <v>1677</v>
      </c>
      <c r="K21" s="294" t="s">
        <v>468</v>
      </c>
    </row>
    <row r="22" spans="1:11" ht="99.75" customHeight="1" thickBot="1" x14ac:dyDescent="0.3">
      <c r="A22" s="658"/>
      <c r="B22" s="295" t="s">
        <v>1676</v>
      </c>
      <c r="C22" s="296" t="s">
        <v>468</v>
      </c>
      <c r="D22" s="295" t="s">
        <v>1675</v>
      </c>
      <c r="E22" s="296"/>
      <c r="F22" s="295" t="s">
        <v>1674</v>
      </c>
      <c r="G22" s="296"/>
      <c r="H22" s="295" t="s">
        <v>1673</v>
      </c>
      <c r="I22" s="296" t="s">
        <v>468</v>
      </c>
      <c r="J22" s="297" t="s">
        <v>1672</v>
      </c>
      <c r="K22" s="298" t="s">
        <v>468</v>
      </c>
    </row>
    <row r="23" spans="1:11" ht="32.25" customHeight="1" thickBot="1" x14ac:dyDescent="0.3">
      <c r="A23" s="299" t="s">
        <v>1730</v>
      </c>
      <c r="B23" s="654">
        <v>9</v>
      </c>
      <c r="C23" s="655"/>
      <c r="D23" s="654">
        <v>5</v>
      </c>
      <c r="E23" s="655"/>
      <c r="F23" s="654">
        <v>8</v>
      </c>
      <c r="G23" s="655"/>
      <c r="H23" s="654">
        <v>5</v>
      </c>
      <c r="I23" s="655"/>
      <c r="J23" s="654">
        <v>5</v>
      </c>
      <c r="K23" s="655"/>
    </row>
    <row r="24" spans="1:11" ht="86.25" customHeight="1" x14ac:dyDescent="0.25">
      <c r="A24" s="656" t="s">
        <v>1734</v>
      </c>
      <c r="B24" s="95" t="s">
        <v>1721</v>
      </c>
      <c r="C24" s="293" t="s">
        <v>468</v>
      </c>
      <c r="D24" s="95" t="s">
        <v>1720</v>
      </c>
      <c r="E24" s="293" t="s">
        <v>468</v>
      </c>
      <c r="F24" s="95" t="s">
        <v>1719</v>
      </c>
      <c r="G24" s="293" t="s">
        <v>468</v>
      </c>
      <c r="H24" s="95" t="s">
        <v>1718</v>
      </c>
      <c r="I24" s="293" t="s">
        <v>468</v>
      </c>
      <c r="J24" s="95" t="s">
        <v>1717</v>
      </c>
      <c r="K24" s="294"/>
    </row>
    <row r="25" spans="1:11" ht="87.75" customHeight="1" x14ac:dyDescent="0.25">
      <c r="A25" s="657"/>
      <c r="B25" s="95" t="s">
        <v>1716</v>
      </c>
      <c r="C25" s="293" t="s">
        <v>468</v>
      </c>
      <c r="D25" s="95" t="s">
        <v>1715</v>
      </c>
      <c r="E25" s="293" t="s">
        <v>468</v>
      </c>
      <c r="F25" s="95" t="s">
        <v>1714</v>
      </c>
      <c r="G25" s="293" t="s">
        <v>468</v>
      </c>
      <c r="H25" s="95" t="s">
        <v>1713</v>
      </c>
      <c r="I25" s="293" t="s">
        <v>468</v>
      </c>
      <c r="J25" s="95" t="s">
        <v>1712</v>
      </c>
      <c r="K25" s="294"/>
    </row>
    <row r="26" spans="1:11" ht="84" customHeight="1" x14ac:dyDescent="0.25">
      <c r="A26" s="657"/>
      <c r="B26" s="95" t="s">
        <v>1711</v>
      </c>
      <c r="C26" s="293"/>
      <c r="D26" s="95" t="s">
        <v>1710</v>
      </c>
      <c r="E26" s="293" t="s">
        <v>468</v>
      </c>
      <c r="F26" s="95" t="s">
        <v>1709</v>
      </c>
      <c r="G26" s="293" t="s">
        <v>468</v>
      </c>
      <c r="H26" s="95" t="s">
        <v>1708</v>
      </c>
      <c r="I26" s="293"/>
      <c r="J26" s="95" t="s">
        <v>1707</v>
      </c>
      <c r="K26" s="294" t="s">
        <v>468</v>
      </c>
    </row>
    <row r="27" spans="1:11" ht="90" x14ac:dyDescent="0.25">
      <c r="A27" s="657"/>
      <c r="B27" s="95" t="s">
        <v>1706</v>
      </c>
      <c r="C27" s="293" t="s">
        <v>468</v>
      </c>
      <c r="D27" s="95" t="s">
        <v>1705</v>
      </c>
      <c r="E27" s="293"/>
      <c r="F27" s="95" t="s">
        <v>1704</v>
      </c>
      <c r="G27" s="293" t="s">
        <v>468</v>
      </c>
      <c r="H27" s="95" t="s">
        <v>1703</v>
      </c>
      <c r="I27" s="293"/>
      <c r="J27" s="95" t="s">
        <v>1702</v>
      </c>
      <c r="K27" s="294" t="s">
        <v>468</v>
      </c>
    </row>
    <row r="28" spans="1:11" ht="60" x14ac:dyDescent="0.25">
      <c r="A28" s="657"/>
      <c r="B28" s="95" t="s">
        <v>1701</v>
      </c>
      <c r="C28" s="293" t="s">
        <v>468</v>
      </c>
      <c r="D28" s="95" t="s">
        <v>1700</v>
      </c>
      <c r="E28" s="293" t="s">
        <v>468</v>
      </c>
      <c r="F28" s="95" t="s">
        <v>1699</v>
      </c>
      <c r="G28" s="293" t="s">
        <v>468</v>
      </c>
      <c r="H28" s="95" t="s">
        <v>1698</v>
      </c>
      <c r="I28" s="293"/>
      <c r="J28" s="95" t="s">
        <v>1697</v>
      </c>
      <c r="K28" s="294" t="s">
        <v>468</v>
      </c>
    </row>
    <row r="29" spans="1:11" ht="105" x14ac:dyDescent="0.25">
      <c r="A29" s="657"/>
      <c r="B29" s="95" t="s">
        <v>1696</v>
      </c>
      <c r="C29" s="293"/>
      <c r="D29" s="95" t="s">
        <v>1695</v>
      </c>
      <c r="E29" s="293"/>
      <c r="F29" s="95" t="s">
        <v>1694</v>
      </c>
      <c r="G29" s="293" t="s">
        <v>468</v>
      </c>
      <c r="H29" s="95" t="s">
        <v>1693</v>
      </c>
      <c r="I29" s="293" t="s">
        <v>468</v>
      </c>
      <c r="J29" s="95" t="s">
        <v>1692</v>
      </c>
      <c r="K29" s="294"/>
    </row>
    <row r="30" spans="1:11" ht="60" x14ac:dyDescent="0.25">
      <c r="A30" s="657"/>
      <c r="B30" s="295" t="s">
        <v>1691</v>
      </c>
      <c r="C30" s="296" t="s">
        <v>468</v>
      </c>
      <c r="D30" s="295" t="s">
        <v>1690</v>
      </c>
      <c r="E30" s="296"/>
      <c r="F30" s="295" t="s">
        <v>1689</v>
      </c>
      <c r="G30" s="296" t="s">
        <v>468</v>
      </c>
      <c r="H30" s="295" t="s">
        <v>1688</v>
      </c>
      <c r="I30" s="296"/>
      <c r="J30" s="297" t="s">
        <v>1687</v>
      </c>
      <c r="K30" s="298"/>
    </row>
    <row r="31" spans="1:11" ht="99" customHeight="1" x14ac:dyDescent="0.25">
      <c r="A31" s="657"/>
      <c r="B31" s="95" t="s">
        <v>1686</v>
      </c>
      <c r="C31" s="293"/>
      <c r="D31" s="95" t="s">
        <v>1685</v>
      </c>
      <c r="E31" s="293" t="s">
        <v>468</v>
      </c>
      <c r="F31" s="95" t="s">
        <v>1684</v>
      </c>
      <c r="G31" s="293" t="s">
        <v>468</v>
      </c>
      <c r="H31" s="95" t="s">
        <v>1683</v>
      </c>
      <c r="I31" s="293"/>
      <c r="J31" s="95" t="s">
        <v>1682</v>
      </c>
      <c r="K31" s="294"/>
    </row>
    <row r="32" spans="1:11" ht="111" customHeight="1" x14ac:dyDescent="0.25">
      <c r="A32" s="657"/>
      <c r="B32" s="95" t="s">
        <v>1681</v>
      </c>
      <c r="C32" s="293"/>
      <c r="D32" s="95" t="s">
        <v>1680</v>
      </c>
      <c r="E32" s="293" t="s">
        <v>468</v>
      </c>
      <c r="F32" s="95" t="s">
        <v>1679</v>
      </c>
      <c r="G32" s="293"/>
      <c r="H32" s="95" t="s">
        <v>1678</v>
      </c>
      <c r="I32" s="293" t="s">
        <v>468</v>
      </c>
      <c r="J32" s="95" t="s">
        <v>1677</v>
      </c>
      <c r="K32" s="294" t="s">
        <v>468</v>
      </c>
    </row>
    <row r="33" spans="1:11" ht="99.75" customHeight="1" thickBot="1" x14ac:dyDescent="0.3">
      <c r="A33" s="658"/>
      <c r="B33" s="295" t="s">
        <v>1676</v>
      </c>
      <c r="C33" s="296" t="s">
        <v>468</v>
      </c>
      <c r="D33" s="295" t="s">
        <v>1675</v>
      </c>
      <c r="E33" s="296"/>
      <c r="F33" s="295" t="s">
        <v>1674</v>
      </c>
      <c r="G33" s="296"/>
      <c r="H33" s="295" t="s">
        <v>1673</v>
      </c>
      <c r="I33" s="296" t="s">
        <v>468</v>
      </c>
      <c r="J33" s="297" t="s">
        <v>1672</v>
      </c>
      <c r="K33" s="298" t="s">
        <v>468</v>
      </c>
    </row>
    <row r="34" spans="1:11" ht="32.25" customHeight="1" thickBot="1" x14ac:dyDescent="0.3">
      <c r="A34" s="299" t="s">
        <v>1730</v>
      </c>
      <c r="B34" s="654">
        <v>6</v>
      </c>
      <c r="C34" s="655"/>
      <c r="D34" s="654">
        <v>6</v>
      </c>
      <c r="E34" s="655"/>
      <c r="F34" s="654">
        <v>8</v>
      </c>
      <c r="G34" s="655"/>
      <c r="H34" s="654">
        <v>5</v>
      </c>
      <c r="I34" s="655"/>
      <c r="J34" s="654">
        <v>5</v>
      </c>
      <c r="K34" s="655"/>
    </row>
    <row r="35" spans="1:11" ht="86.25" customHeight="1" x14ac:dyDescent="0.25">
      <c r="A35" s="656" t="s">
        <v>1735</v>
      </c>
      <c r="B35" s="95" t="s">
        <v>1721</v>
      </c>
      <c r="C35" s="293" t="s">
        <v>468</v>
      </c>
      <c r="D35" s="95" t="s">
        <v>1720</v>
      </c>
      <c r="E35" s="293" t="s">
        <v>468</v>
      </c>
      <c r="F35" s="95" t="s">
        <v>1719</v>
      </c>
      <c r="G35" s="293" t="s">
        <v>468</v>
      </c>
      <c r="H35" s="95" t="s">
        <v>1718</v>
      </c>
      <c r="I35" s="293" t="s">
        <v>468</v>
      </c>
      <c r="J35" s="95" t="s">
        <v>1717</v>
      </c>
      <c r="K35" s="294"/>
    </row>
    <row r="36" spans="1:11" ht="87.75" customHeight="1" x14ac:dyDescent="0.25">
      <c r="A36" s="657"/>
      <c r="B36" s="95" t="s">
        <v>1716</v>
      </c>
      <c r="C36" s="293" t="s">
        <v>468</v>
      </c>
      <c r="D36" s="95" t="s">
        <v>1715</v>
      </c>
      <c r="E36" s="293"/>
      <c r="F36" s="95" t="s">
        <v>1714</v>
      </c>
      <c r="G36" s="293" t="s">
        <v>468</v>
      </c>
      <c r="H36" s="95" t="s">
        <v>1713</v>
      </c>
      <c r="I36" s="293"/>
      <c r="J36" s="95" t="s">
        <v>1712</v>
      </c>
      <c r="K36" s="294" t="s">
        <v>468</v>
      </c>
    </row>
    <row r="37" spans="1:11" ht="84" customHeight="1" x14ac:dyDescent="0.25">
      <c r="A37" s="657"/>
      <c r="B37" s="95" t="s">
        <v>1711</v>
      </c>
      <c r="C37" s="293" t="s">
        <v>468</v>
      </c>
      <c r="D37" s="95" t="s">
        <v>1710</v>
      </c>
      <c r="E37" s="293"/>
      <c r="F37" s="95" t="s">
        <v>1709</v>
      </c>
      <c r="G37" s="293" t="s">
        <v>468</v>
      </c>
      <c r="H37" s="95" t="s">
        <v>1708</v>
      </c>
      <c r="I37" s="293" t="s">
        <v>468</v>
      </c>
      <c r="J37" s="95" t="s">
        <v>1707</v>
      </c>
      <c r="K37" s="294"/>
    </row>
    <row r="38" spans="1:11" ht="90" x14ac:dyDescent="0.25">
      <c r="A38" s="657"/>
      <c r="B38" s="95" t="s">
        <v>1706</v>
      </c>
      <c r="C38" s="293" t="s">
        <v>468</v>
      </c>
      <c r="D38" s="95" t="s">
        <v>1705</v>
      </c>
      <c r="E38" s="293"/>
      <c r="F38" s="95" t="s">
        <v>1704</v>
      </c>
      <c r="G38" s="293" t="s">
        <v>468</v>
      </c>
      <c r="H38" s="95" t="s">
        <v>1703</v>
      </c>
      <c r="I38" s="293" t="s">
        <v>468</v>
      </c>
      <c r="J38" s="95" t="s">
        <v>1702</v>
      </c>
      <c r="K38" s="294" t="s">
        <v>468</v>
      </c>
    </row>
    <row r="39" spans="1:11" ht="60" x14ac:dyDescent="0.25">
      <c r="A39" s="657"/>
      <c r="B39" s="95" t="s">
        <v>1701</v>
      </c>
      <c r="C39" s="293" t="s">
        <v>468</v>
      </c>
      <c r="D39" s="95" t="s">
        <v>1700</v>
      </c>
      <c r="E39" s="293" t="s">
        <v>468</v>
      </c>
      <c r="F39" s="95" t="s">
        <v>1699</v>
      </c>
      <c r="G39" s="293" t="s">
        <v>468</v>
      </c>
      <c r="H39" s="95" t="s">
        <v>1698</v>
      </c>
      <c r="I39" s="293"/>
      <c r="J39" s="95" t="s">
        <v>1697</v>
      </c>
      <c r="K39" s="294" t="s">
        <v>468</v>
      </c>
    </row>
    <row r="40" spans="1:11" ht="105" x14ac:dyDescent="0.25">
      <c r="A40" s="657"/>
      <c r="B40" s="95" t="s">
        <v>1696</v>
      </c>
      <c r="C40" s="293" t="s">
        <v>468</v>
      </c>
      <c r="D40" s="95" t="s">
        <v>1695</v>
      </c>
      <c r="E40" s="293"/>
      <c r="F40" s="95" t="s">
        <v>1694</v>
      </c>
      <c r="G40" s="293"/>
      <c r="H40" s="95" t="s">
        <v>1693</v>
      </c>
      <c r="I40" s="293" t="s">
        <v>468</v>
      </c>
      <c r="J40" s="95" t="s">
        <v>1692</v>
      </c>
      <c r="K40" s="294"/>
    </row>
    <row r="41" spans="1:11" ht="60" x14ac:dyDescent="0.25">
      <c r="A41" s="657"/>
      <c r="B41" s="295" t="s">
        <v>1691</v>
      </c>
      <c r="C41" s="296" t="s">
        <v>468</v>
      </c>
      <c r="D41" s="295" t="s">
        <v>1690</v>
      </c>
      <c r="E41" s="296"/>
      <c r="F41" s="295" t="s">
        <v>1689</v>
      </c>
      <c r="G41" s="296" t="s">
        <v>468</v>
      </c>
      <c r="H41" s="295" t="s">
        <v>1688</v>
      </c>
      <c r="I41" s="296"/>
      <c r="J41" s="297" t="s">
        <v>1687</v>
      </c>
      <c r="K41" s="298"/>
    </row>
    <row r="42" spans="1:11" ht="99" customHeight="1" x14ac:dyDescent="0.25">
      <c r="A42" s="657"/>
      <c r="B42" s="95" t="s">
        <v>1686</v>
      </c>
      <c r="C42" s="293" t="s">
        <v>468</v>
      </c>
      <c r="D42" s="95" t="s">
        <v>1685</v>
      </c>
      <c r="E42" s="293" t="s">
        <v>468</v>
      </c>
      <c r="F42" s="95" t="s">
        <v>1684</v>
      </c>
      <c r="G42" s="293" t="s">
        <v>468</v>
      </c>
      <c r="H42" s="95" t="s">
        <v>1683</v>
      </c>
      <c r="I42" s="293"/>
      <c r="J42" s="95" t="s">
        <v>1682</v>
      </c>
      <c r="K42" s="294"/>
    </row>
    <row r="43" spans="1:11" ht="111" customHeight="1" x14ac:dyDescent="0.25">
      <c r="A43" s="657"/>
      <c r="B43" s="95" t="s">
        <v>1681</v>
      </c>
      <c r="C43" s="293"/>
      <c r="D43" s="95" t="s">
        <v>1680</v>
      </c>
      <c r="E43" s="293" t="s">
        <v>468</v>
      </c>
      <c r="F43" s="95" t="s">
        <v>1679</v>
      </c>
      <c r="G43" s="293" t="s">
        <v>468</v>
      </c>
      <c r="H43" s="95" t="s">
        <v>1678</v>
      </c>
      <c r="I43" s="293"/>
      <c r="J43" s="95" t="s">
        <v>1677</v>
      </c>
      <c r="K43" s="294" t="s">
        <v>468</v>
      </c>
    </row>
    <row r="44" spans="1:11" ht="99.75" customHeight="1" thickBot="1" x14ac:dyDescent="0.3">
      <c r="A44" s="658"/>
      <c r="B44" s="295" t="s">
        <v>1676</v>
      </c>
      <c r="C44" s="296" t="s">
        <v>468</v>
      </c>
      <c r="D44" s="295" t="s">
        <v>1675</v>
      </c>
      <c r="E44" s="296"/>
      <c r="F44" s="295" t="s">
        <v>1674</v>
      </c>
      <c r="G44" s="296"/>
      <c r="H44" s="295" t="s">
        <v>1673</v>
      </c>
      <c r="I44" s="296" t="s">
        <v>468</v>
      </c>
      <c r="J44" s="297" t="s">
        <v>1672</v>
      </c>
      <c r="K44" s="298" t="s">
        <v>468</v>
      </c>
    </row>
    <row r="45" spans="1:11" ht="32.25" customHeight="1" thickBot="1" x14ac:dyDescent="0.3">
      <c r="A45" s="299" t="s">
        <v>1730</v>
      </c>
      <c r="B45" s="654">
        <v>9</v>
      </c>
      <c r="C45" s="655"/>
      <c r="D45" s="654">
        <v>5</v>
      </c>
      <c r="E45" s="655"/>
      <c r="F45" s="654">
        <v>8</v>
      </c>
      <c r="G45" s="655"/>
      <c r="H45" s="654">
        <v>5</v>
      </c>
      <c r="I45" s="655"/>
      <c r="J45" s="654">
        <v>5</v>
      </c>
      <c r="K45" s="655"/>
    </row>
    <row r="46" spans="1:11" ht="78.75" customHeight="1" x14ac:dyDescent="0.25">
      <c r="A46" s="660" t="s">
        <v>1731</v>
      </c>
      <c r="B46" s="95" t="s">
        <v>1721</v>
      </c>
      <c r="C46" s="293"/>
      <c r="D46" s="95" t="s">
        <v>1720</v>
      </c>
      <c r="E46" s="293" t="s">
        <v>468</v>
      </c>
      <c r="F46" s="95" t="s">
        <v>1719</v>
      </c>
      <c r="G46" s="293"/>
      <c r="H46" s="95" t="s">
        <v>1718</v>
      </c>
      <c r="I46" s="293"/>
      <c r="J46" s="95" t="s">
        <v>1717</v>
      </c>
      <c r="K46" s="294" t="s">
        <v>468</v>
      </c>
    </row>
    <row r="47" spans="1:11" ht="82.5" customHeight="1" x14ac:dyDescent="0.25">
      <c r="A47" s="660"/>
      <c r="B47" s="95" t="s">
        <v>1716</v>
      </c>
      <c r="C47" s="293"/>
      <c r="D47" s="95" t="s">
        <v>1715</v>
      </c>
      <c r="E47" s="293" t="s">
        <v>468</v>
      </c>
      <c r="F47" s="95" t="s">
        <v>1714</v>
      </c>
      <c r="G47" s="293"/>
      <c r="H47" s="95" t="s">
        <v>1713</v>
      </c>
      <c r="I47" s="293"/>
      <c r="J47" s="95" t="s">
        <v>1712</v>
      </c>
      <c r="K47" s="294" t="s">
        <v>468</v>
      </c>
    </row>
    <row r="48" spans="1:11" ht="87" customHeight="1" x14ac:dyDescent="0.25">
      <c r="A48" s="660"/>
      <c r="B48" s="95" t="s">
        <v>1711</v>
      </c>
      <c r="C48" s="293"/>
      <c r="D48" s="95" t="s">
        <v>1710</v>
      </c>
      <c r="E48" s="293"/>
      <c r="F48" s="95" t="s">
        <v>1709</v>
      </c>
      <c r="G48" s="293"/>
      <c r="H48" s="95" t="s">
        <v>1708</v>
      </c>
      <c r="I48" s="293" t="s">
        <v>468</v>
      </c>
      <c r="J48" s="95" t="s">
        <v>1707</v>
      </c>
      <c r="K48" s="294" t="s">
        <v>468</v>
      </c>
    </row>
    <row r="49" spans="1:11" ht="90" x14ac:dyDescent="0.25">
      <c r="A49" s="660"/>
      <c r="B49" s="95" t="s">
        <v>1706</v>
      </c>
      <c r="C49" s="293" t="s">
        <v>468</v>
      </c>
      <c r="D49" s="95" t="s">
        <v>1705</v>
      </c>
      <c r="E49" s="293" t="s">
        <v>468</v>
      </c>
      <c r="F49" s="95" t="s">
        <v>1704</v>
      </c>
      <c r="G49" s="293"/>
      <c r="H49" s="95" t="s">
        <v>1703</v>
      </c>
      <c r="I49" s="293"/>
      <c r="J49" s="95" t="s">
        <v>1702</v>
      </c>
      <c r="K49" s="294" t="s">
        <v>468</v>
      </c>
    </row>
    <row r="50" spans="1:11" ht="60" x14ac:dyDescent="0.25">
      <c r="A50" s="660"/>
      <c r="B50" s="95" t="s">
        <v>1701</v>
      </c>
      <c r="C50" s="293"/>
      <c r="D50" s="95" t="s">
        <v>1700</v>
      </c>
      <c r="E50" s="293"/>
      <c r="F50" s="95" t="s">
        <v>1699</v>
      </c>
      <c r="G50" s="293"/>
      <c r="H50" s="95" t="s">
        <v>1698</v>
      </c>
      <c r="I50" s="293"/>
      <c r="J50" s="95" t="s">
        <v>1697</v>
      </c>
      <c r="K50" s="294"/>
    </row>
    <row r="51" spans="1:11" ht="121.5" customHeight="1" x14ac:dyDescent="0.25">
      <c r="A51" s="660"/>
      <c r="B51" s="95" t="s">
        <v>1696</v>
      </c>
      <c r="C51" s="293"/>
      <c r="D51" s="95" t="s">
        <v>1695</v>
      </c>
      <c r="E51" s="293" t="s">
        <v>468</v>
      </c>
      <c r="F51" s="95" t="s">
        <v>1694</v>
      </c>
      <c r="G51" s="293"/>
      <c r="H51" s="95" t="s">
        <v>1693</v>
      </c>
      <c r="I51" s="293"/>
      <c r="J51" s="95" t="s">
        <v>1692</v>
      </c>
      <c r="K51" s="294" t="s">
        <v>468</v>
      </c>
    </row>
    <row r="52" spans="1:11" ht="60" x14ac:dyDescent="0.25">
      <c r="A52" s="660"/>
      <c r="B52" s="295" t="s">
        <v>1691</v>
      </c>
      <c r="C52" s="296"/>
      <c r="D52" s="295" t="s">
        <v>1690</v>
      </c>
      <c r="E52" s="296" t="s">
        <v>468</v>
      </c>
      <c r="F52" s="295" t="s">
        <v>1689</v>
      </c>
      <c r="G52" s="296"/>
      <c r="H52" s="295" t="s">
        <v>1688</v>
      </c>
      <c r="I52" s="296"/>
      <c r="J52" s="297" t="s">
        <v>1687</v>
      </c>
      <c r="K52" s="298" t="s">
        <v>468</v>
      </c>
    </row>
    <row r="53" spans="1:11" ht="99" customHeight="1" x14ac:dyDescent="0.25">
      <c r="A53" s="660"/>
      <c r="B53" s="95" t="s">
        <v>1686</v>
      </c>
      <c r="C53" s="293"/>
      <c r="D53" s="95" t="s">
        <v>1685</v>
      </c>
      <c r="E53" s="293"/>
      <c r="F53" s="95" t="s">
        <v>1684</v>
      </c>
      <c r="G53" s="293"/>
      <c r="H53" s="95" t="s">
        <v>1732</v>
      </c>
      <c r="I53" s="293"/>
      <c r="J53" s="95" t="s">
        <v>1682</v>
      </c>
      <c r="K53" s="294" t="s">
        <v>468</v>
      </c>
    </row>
    <row r="54" spans="1:11" ht="106.5" customHeight="1" x14ac:dyDescent="0.25">
      <c r="A54" s="660"/>
      <c r="B54" s="95" t="s">
        <v>1681</v>
      </c>
      <c r="C54" s="293" t="s">
        <v>468</v>
      </c>
      <c r="D54" s="95" t="s">
        <v>1680</v>
      </c>
      <c r="E54" s="293"/>
      <c r="F54" s="95" t="s">
        <v>1679</v>
      </c>
      <c r="G54" s="293"/>
      <c r="H54" s="95" t="s">
        <v>1678</v>
      </c>
      <c r="I54" s="293"/>
      <c r="J54" s="95" t="s">
        <v>1677</v>
      </c>
      <c r="K54" s="294" t="s">
        <v>468</v>
      </c>
    </row>
    <row r="55" spans="1:11" ht="98.25" customHeight="1" thickBot="1" x14ac:dyDescent="0.3">
      <c r="A55" s="661"/>
      <c r="B55" s="295" t="s">
        <v>1676</v>
      </c>
      <c r="C55" s="296" t="s">
        <v>468</v>
      </c>
      <c r="D55" s="295" t="s">
        <v>1675</v>
      </c>
      <c r="E55" s="296"/>
      <c r="F55" s="295" t="s">
        <v>1674</v>
      </c>
      <c r="G55" s="296" t="s">
        <v>468</v>
      </c>
      <c r="H55" s="295" t="s">
        <v>1673</v>
      </c>
      <c r="I55" s="296" t="s">
        <v>468</v>
      </c>
      <c r="J55" s="297" t="s">
        <v>1672</v>
      </c>
      <c r="K55" s="298" t="s">
        <v>468</v>
      </c>
    </row>
    <row r="56" spans="1:11" ht="32.25" customHeight="1" thickBot="1" x14ac:dyDescent="0.3">
      <c r="A56" s="299" t="s">
        <v>1730</v>
      </c>
      <c r="B56" s="654">
        <v>3</v>
      </c>
      <c r="C56" s="655"/>
      <c r="D56" s="654">
        <v>5</v>
      </c>
      <c r="E56" s="655"/>
      <c r="F56" s="654">
        <v>1</v>
      </c>
      <c r="G56" s="655"/>
      <c r="H56" s="654">
        <v>2</v>
      </c>
      <c r="I56" s="655"/>
      <c r="J56" s="654">
        <v>9</v>
      </c>
      <c r="K56" s="655"/>
    </row>
  </sheetData>
  <mergeCells count="30">
    <mergeCell ref="A46:A55"/>
    <mergeCell ref="B56:C56"/>
    <mergeCell ref="D56:E56"/>
    <mergeCell ref="F56:G56"/>
    <mergeCell ref="H56:I56"/>
    <mergeCell ref="J56:K56"/>
    <mergeCell ref="H12:I12"/>
    <mergeCell ref="J12:K12"/>
    <mergeCell ref="B23:C23"/>
    <mergeCell ref="D23:E23"/>
    <mergeCell ref="F23:G23"/>
    <mergeCell ref="H23:I23"/>
    <mergeCell ref="J23:K23"/>
    <mergeCell ref="B12:C12"/>
    <mergeCell ref="D12:E12"/>
    <mergeCell ref="F12:G12"/>
    <mergeCell ref="J34:K34"/>
    <mergeCell ref="B45:C45"/>
    <mergeCell ref="D45:E45"/>
    <mergeCell ref="F45:G45"/>
    <mergeCell ref="A2:A11"/>
    <mergeCell ref="B34:C34"/>
    <mergeCell ref="D34:E34"/>
    <mergeCell ref="F34:G34"/>
    <mergeCell ref="H34:I34"/>
    <mergeCell ref="H45:I45"/>
    <mergeCell ref="J45:K45"/>
    <mergeCell ref="A13:A22"/>
    <mergeCell ref="A24:A33"/>
    <mergeCell ref="A35:A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topLeftCell="A52" workbookViewId="0">
      <selection activeCell="P27" sqref="P27"/>
    </sheetView>
  </sheetViews>
  <sheetFormatPr baseColWidth="10" defaultRowHeight="15" x14ac:dyDescent="0.25"/>
  <cols>
    <col min="1" max="1" width="40.42578125" style="14" bestFit="1" customWidth="1"/>
    <col min="2" max="2" width="24" style="15" customWidth="1"/>
    <col min="3" max="3" width="22.5703125" style="6" customWidth="1"/>
    <col min="4" max="6" width="24" style="17" hidden="1" customWidth="1"/>
    <col min="7" max="7" width="24" style="17" customWidth="1"/>
    <col min="8" max="8" width="18.7109375" style="48" customWidth="1"/>
    <col min="9" max="9" width="16.7109375" style="49" customWidth="1"/>
    <col min="10" max="10" width="15.85546875" style="48" customWidth="1"/>
    <col min="11" max="11" width="23.85546875" style="16" customWidth="1"/>
  </cols>
  <sheetData>
    <row r="1" spans="1:11" ht="15.75" thickBot="1" x14ac:dyDescent="0.3"/>
    <row r="2" spans="1:11" ht="16.5" thickTop="1" thickBot="1" x14ac:dyDescent="0.3">
      <c r="A2"/>
      <c r="B2"/>
      <c r="C2" s="722" t="s">
        <v>276</v>
      </c>
      <c r="D2" s="722"/>
      <c r="E2" s="722"/>
      <c r="F2" s="722"/>
      <c r="G2" s="722"/>
    </row>
    <row r="3" spans="1:11" ht="16.5" thickTop="1" thickBot="1" x14ac:dyDescent="0.3">
      <c r="A3"/>
      <c r="B3"/>
      <c r="C3" s="723"/>
      <c r="D3" s="722"/>
      <c r="E3" s="722"/>
      <c r="F3" s="722"/>
      <c r="G3" s="722"/>
    </row>
    <row r="4" spans="1:11" ht="60.75" customHeight="1" thickTop="1" x14ac:dyDescent="0.25">
      <c r="A4" s="715" t="s">
        <v>277</v>
      </c>
      <c r="B4" s="717" t="s">
        <v>278</v>
      </c>
      <c r="C4" s="724" t="s">
        <v>279</v>
      </c>
      <c r="D4" s="724" t="s">
        <v>280</v>
      </c>
      <c r="E4" s="724" t="s">
        <v>281</v>
      </c>
      <c r="F4" s="724" t="s">
        <v>282</v>
      </c>
      <c r="G4" s="726" t="s">
        <v>266</v>
      </c>
      <c r="H4" s="666" t="s">
        <v>496</v>
      </c>
      <c r="I4" s="667" t="s">
        <v>495</v>
      </c>
      <c r="J4" s="668" t="s">
        <v>494</v>
      </c>
    </row>
    <row r="5" spans="1:11" ht="15.75" thickBot="1" x14ac:dyDescent="0.3">
      <c r="A5" s="716"/>
      <c r="B5" s="718"/>
      <c r="C5" s="725"/>
      <c r="D5" s="725"/>
      <c r="E5" s="725"/>
      <c r="F5" s="725"/>
      <c r="G5" s="727"/>
      <c r="H5" s="666"/>
      <c r="I5" s="667"/>
      <c r="J5" s="668"/>
    </row>
    <row r="6" spans="1:11" ht="36" customHeight="1" thickTop="1" x14ac:dyDescent="0.25">
      <c r="A6" s="691" t="s">
        <v>283</v>
      </c>
      <c r="B6" s="18" t="s">
        <v>284</v>
      </c>
      <c r="C6" s="57" t="s">
        <v>285</v>
      </c>
      <c r="D6" s="80" t="s">
        <v>286</v>
      </c>
      <c r="E6" s="21" t="s">
        <v>287</v>
      </c>
      <c r="F6" s="21" t="s">
        <v>288</v>
      </c>
      <c r="G6" s="22" t="s">
        <v>289</v>
      </c>
      <c r="H6" s="50">
        <v>2049217</v>
      </c>
      <c r="I6" s="51">
        <v>0.7</v>
      </c>
      <c r="J6" s="50">
        <f>H6*I6</f>
        <v>1434451.9</v>
      </c>
    </row>
    <row r="7" spans="1:11" ht="49.5" customHeight="1" x14ac:dyDescent="0.25">
      <c r="A7" s="692"/>
      <c r="B7" s="23" t="s">
        <v>290</v>
      </c>
      <c r="C7" s="79"/>
      <c r="D7"/>
      <c r="E7"/>
      <c r="F7"/>
      <c r="G7"/>
      <c r="H7" s="50">
        <v>0</v>
      </c>
      <c r="I7" s="51">
        <v>0</v>
      </c>
      <c r="J7" s="50">
        <f>H7*I7</f>
        <v>0</v>
      </c>
    </row>
    <row r="8" spans="1:11" ht="86.25" customHeight="1" thickBot="1" x14ac:dyDescent="0.3">
      <c r="A8" s="693"/>
      <c r="B8" s="24" t="s">
        <v>291</v>
      </c>
      <c r="C8" s="53" t="s">
        <v>292</v>
      </c>
      <c r="D8" s="52" t="s">
        <v>293</v>
      </c>
      <c r="E8" s="27" t="s">
        <v>287</v>
      </c>
      <c r="F8" s="27" t="s">
        <v>294</v>
      </c>
      <c r="G8" s="28" t="s">
        <v>493</v>
      </c>
      <c r="H8" s="50">
        <v>2000000</v>
      </c>
      <c r="I8" s="51">
        <v>0.4</v>
      </c>
      <c r="J8" s="50">
        <f>H8*I8</f>
        <v>800000</v>
      </c>
    </row>
    <row r="9" spans="1:11" ht="39" thickTop="1" x14ac:dyDescent="0.25">
      <c r="A9" s="691" t="s">
        <v>295</v>
      </c>
      <c r="B9" s="18" t="s">
        <v>296</v>
      </c>
      <c r="C9" s="682" t="s">
        <v>297</v>
      </c>
      <c r="D9" s="685" t="s">
        <v>293</v>
      </c>
      <c r="E9" s="688" t="s">
        <v>298</v>
      </c>
      <c r="F9" s="688" t="s">
        <v>299</v>
      </c>
      <c r="G9" s="679" t="s">
        <v>493</v>
      </c>
      <c r="H9" s="663">
        <v>1500000</v>
      </c>
      <c r="I9" s="664">
        <v>0.3</v>
      </c>
      <c r="J9" s="665">
        <f>H9*I9</f>
        <v>450000</v>
      </c>
    </row>
    <row r="10" spans="1:11" ht="51" x14ac:dyDescent="0.25">
      <c r="A10" s="692"/>
      <c r="B10" s="23" t="s">
        <v>301</v>
      </c>
      <c r="C10" s="683"/>
      <c r="D10" s="686"/>
      <c r="E10" s="689"/>
      <c r="F10" s="689"/>
      <c r="G10" s="680"/>
      <c r="H10" s="663"/>
      <c r="I10" s="664"/>
      <c r="J10" s="665"/>
    </row>
    <row r="11" spans="1:11" ht="63.75" x14ac:dyDescent="0.25">
      <c r="A11" s="692"/>
      <c r="B11" s="23" t="s">
        <v>302</v>
      </c>
      <c r="C11" s="683"/>
      <c r="D11" s="686"/>
      <c r="E11" s="689"/>
      <c r="F11" s="689"/>
      <c r="G11" s="680"/>
      <c r="H11" s="663"/>
      <c r="I11" s="664"/>
      <c r="J11" s="665"/>
    </row>
    <row r="12" spans="1:11" ht="51.75" thickBot="1" x14ac:dyDescent="0.3">
      <c r="A12" s="693"/>
      <c r="B12" s="30" t="s">
        <v>303</v>
      </c>
      <c r="C12" s="684"/>
      <c r="D12" s="687"/>
      <c r="E12" s="690"/>
      <c r="F12" s="690"/>
      <c r="G12" s="681"/>
      <c r="H12" s="663"/>
      <c r="I12" s="664"/>
      <c r="J12" s="665"/>
    </row>
    <row r="13" spans="1:11" ht="45.75" customHeight="1" thickTop="1" x14ac:dyDescent="0.25">
      <c r="A13" s="691" t="s">
        <v>304</v>
      </c>
      <c r="B13" s="18" t="s">
        <v>304</v>
      </c>
      <c r="C13" s="682" t="s">
        <v>305</v>
      </c>
      <c r="D13" s="685" t="s">
        <v>306</v>
      </c>
      <c r="E13" s="688" t="s">
        <v>298</v>
      </c>
      <c r="F13" s="688" t="s">
        <v>307</v>
      </c>
      <c r="G13" s="679" t="s">
        <v>308</v>
      </c>
      <c r="H13" s="663">
        <v>1532000</v>
      </c>
      <c r="I13" s="664">
        <v>0.7</v>
      </c>
      <c r="J13" s="665">
        <f>H13*I13</f>
        <v>1072400</v>
      </c>
    </row>
    <row r="14" spans="1:11" ht="51.75" customHeight="1" x14ac:dyDescent="0.25">
      <c r="A14" s="692"/>
      <c r="B14" s="23" t="s">
        <v>309</v>
      </c>
      <c r="C14" s="683"/>
      <c r="D14" s="686"/>
      <c r="E14" s="689"/>
      <c r="F14" s="689"/>
      <c r="G14" s="680"/>
      <c r="H14" s="663"/>
      <c r="I14" s="664"/>
      <c r="J14" s="665"/>
    </row>
    <row r="15" spans="1:11" ht="150.75" customHeight="1" thickBot="1" x14ac:dyDescent="0.3">
      <c r="A15" s="693"/>
      <c r="B15" s="30" t="s">
        <v>310</v>
      </c>
      <c r="C15" s="684"/>
      <c r="D15" s="687"/>
      <c r="E15" s="690"/>
      <c r="F15" s="690"/>
      <c r="G15" s="681"/>
      <c r="H15" s="663"/>
      <c r="I15" s="664"/>
      <c r="J15" s="665"/>
    </row>
    <row r="16" spans="1:11" ht="51.75" thickTop="1" x14ac:dyDescent="0.25">
      <c r="A16" s="672" t="s">
        <v>311</v>
      </c>
      <c r="B16" s="18" t="s">
        <v>311</v>
      </c>
      <c r="C16" s="57" t="s">
        <v>312</v>
      </c>
      <c r="D16" s="62" t="s">
        <v>313</v>
      </c>
      <c r="E16" s="31" t="s">
        <v>314</v>
      </c>
      <c r="F16" s="31" t="s">
        <v>315</v>
      </c>
      <c r="G16" s="32"/>
      <c r="H16" s="663">
        <v>1500000</v>
      </c>
      <c r="I16" s="664">
        <v>0.5</v>
      </c>
      <c r="J16" s="665">
        <f>H16*I16</f>
        <v>750000</v>
      </c>
      <c r="K16" s="662" t="s">
        <v>492</v>
      </c>
    </row>
    <row r="17" spans="1:11" ht="26.25" x14ac:dyDescent="0.25">
      <c r="A17" s="673"/>
      <c r="B17" s="33" t="s">
        <v>316</v>
      </c>
      <c r="C17" s="55"/>
      <c r="D17" s="54"/>
      <c r="E17" s="34"/>
      <c r="F17" s="34"/>
      <c r="G17" s="35"/>
      <c r="H17" s="663"/>
      <c r="I17" s="664"/>
      <c r="J17" s="665"/>
      <c r="K17" s="662"/>
    </row>
    <row r="18" spans="1:11" ht="39" x14ac:dyDescent="0.25">
      <c r="A18" s="673"/>
      <c r="B18" s="33" t="s">
        <v>317</v>
      </c>
      <c r="C18" s="55"/>
      <c r="D18" s="54"/>
      <c r="E18" s="34"/>
      <c r="F18" s="34"/>
      <c r="G18" s="35"/>
      <c r="H18" s="663"/>
      <c r="I18" s="664"/>
      <c r="J18" s="665"/>
      <c r="K18" s="662"/>
    </row>
    <row r="19" spans="1:11" ht="39.75" thickBot="1" x14ac:dyDescent="0.3">
      <c r="A19" s="674"/>
      <c r="B19" s="36" t="s">
        <v>318</v>
      </c>
      <c r="C19" s="53"/>
      <c r="D19" s="52"/>
      <c r="E19" s="27"/>
      <c r="F19" s="27"/>
      <c r="G19" s="28"/>
      <c r="H19" s="663"/>
      <c r="I19" s="664"/>
      <c r="J19" s="665"/>
      <c r="K19" s="662"/>
    </row>
    <row r="20" spans="1:11" ht="39" thickTop="1" x14ac:dyDescent="0.25">
      <c r="A20" s="672" t="s">
        <v>319</v>
      </c>
      <c r="B20" s="18" t="s">
        <v>320</v>
      </c>
      <c r="C20" s="57"/>
      <c r="D20" s="62"/>
      <c r="E20" s="31"/>
      <c r="F20" s="31"/>
      <c r="G20" s="32"/>
      <c r="H20" s="50"/>
      <c r="I20" s="51"/>
      <c r="J20" s="50"/>
    </row>
    <row r="21" spans="1:11" ht="38.25" x14ac:dyDescent="0.25">
      <c r="A21" s="673"/>
      <c r="B21" s="23" t="s">
        <v>321</v>
      </c>
      <c r="C21" s="55" t="s">
        <v>322</v>
      </c>
      <c r="D21" s="54" t="s">
        <v>323</v>
      </c>
      <c r="E21" s="34" t="s">
        <v>298</v>
      </c>
      <c r="F21" s="34" t="s">
        <v>324</v>
      </c>
      <c r="G21" s="35" t="s">
        <v>325</v>
      </c>
      <c r="H21" s="50">
        <v>1200000</v>
      </c>
      <c r="I21" s="51">
        <v>0.05</v>
      </c>
      <c r="J21" s="50">
        <f t="shared" ref="J21:J27" si="0">H21*I21</f>
        <v>60000</v>
      </c>
    </row>
    <row r="22" spans="1:11" ht="54" customHeight="1" x14ac:dyDescent="0.25">
      <c r="A22" s="673"/>
      <c r="B22" s="23" t="s">
        <v>326</v>
      </c>
      <c r="C22" s="55" t="s">
        <v>327</v>
      </c>
      <c r="D22" s="54" t="s">
        <v>328</v>
      </c>
      <c r="E22" s="34" t="s">
        <v>329</v>
      </c>
      <c r="F22" s="34" t="s">
        <v>330</v>
      </c>
      <c r="G22" s="35" t="s">
        <v>325</v>
      </c>
      <c r="H22" s="50">
        <v>1139000</v>
      </c>
      <c r="I22" s="51">
        <v>0.3</v>
      </c>
      <c r="J22" s="50">
        <f t="shared" si="0"/>
        <v>341700</v>
      </c>
    </row>
    <row r="23" spans="1:11" ht="54" customHeight="1" x14ac:dyDescent="0.25">
      <c r="A23" s="673"/>
      <c r="B23" s="669" t="s">
        <v>331</v>
      </c>
      <c r="C23" s="58" t="s">
        <v>491</v>
      </c>
      <c r="D23" s="61"/>
      <c r="E23" s="60"/>
      <c r="F23" s="60"/>
      <c r="G23" s="59"/>
      <c r="H23" s="50">
        <v>2049000</v>
      </c>
      <c r="I23" s="51">
        <v>1</v>
      </c>
      <c r="J23" s="50">
        <f t="shared" si="0"/>
        <v>2049000</v>
      </c>
    </row>
    <row r="24" spans="1:11" ht="75.75" thickBot="1" x14ac:dyDescent="0.3">
      <c r="A24" s="674"/>
      <c r="B24" s="671"/>
      <c r="C24" s="53" t="s">
        <v>490</v>
      </c>
      <c r="D24" s="52" t="s">
        <v>332</v>
      </c>
      <c r="E24" s="27" t="s">
        <v>333</v>
      </c>
      <c r="F24" s="27" t="s">
        <v>334</v>
      </c>
      <c r="G24" s="28"/>
      <c r="H24" s="50">
        <v>1164000</v>
      </c>
      <c r="I24" s="51">
        <v>0.7</v>
      </c>
      <c r="J24" s="50">
        <f t="shared" si="0"/>
        <v>814800</v>
      </c>
    </row>
    <row r="25" spans="1:11" ht="40.5" customHeight="1" thickTop="1" thickBot="1" x14ac:dyDescent="0.3">
      <c r="A25" s="677" t="s">
        <v>335</v>
      </c>
      <c r="B25" s="675" t="s">
        <v>335</v>
      </c>
      <c r="C25" s="57" t="s">
        <v>489</v>
      </c>
      <c r="D25" s="74"/>
      <c r="E25" s="73"/>
      <c r="F25" s="73"/>
      <c r="G25" s="72"/>
      <c r="H25" s="50">
        <v>2049000</v>
      </c>
      <c r="I25" s="51">
        <v>0</v>
      </c>
      <c r="J25" s="50">
        <f t="shared" si="0"/>
        <v>0</v>
      </c>
      <c r="K25" s="16" t="s">
        <v>468</v>
      </c>
    </row>
    <row r="26" spans="1:11" ht="45.75" customHeight="1" thickTop="1" thickBot="1" x14ac:dyDescent="0.3">
      <c r="A26" s="678"/>
      <c r="B26" s="676"/>
      <c r="C26" s="53" t="s">
        <v>488</v>
      </c>
      <c r="D26" s="63" t="s">
        <v>336</v>
      </c>
      <c r="E26" s="40" t="s">
        <v>337</v>
      </c>
      <c r="F26" s="40" t="s">
        <v>338</v>
      </c>
      <c r="G26" s="41" t="s">
        <v>339</v>
      </c>
      <c r="H26" s="50">
        <v>1345000</v>
      </c>
      <c r="I26" s="51">
        <v>0</v>
      </c>
      <c r="J26" s="50">
        <f t="shared" si="0"/>
        <v>0</v>
      </c>
      <c r="K26" s="16" t="s">
        <v>468</v>
      </c>
    </row>
    <row r="27" spans="1:11" ht="60.75" customHeight="1" thickTop="1" x14ac:dyDescent="0.25">
      <c r="A27" s="691" t="s">
        <v>340</v>
      </c>
      <c r="B27" s="42" t="s">
        <v>340</v>
      </c>
      <c r="C27" s="682" t="s">
        <v>487</v>
      </c>
      <c r="D27" s="712" t="s">
        <v>341</v>
      </c>
      <c r="E27" s="703" t="s">
        <v>342</v>
      </c>
      <c r="F27" s="703" t="s">
        <v>343</v>
      </c>
      <c r="G27" s="694" t="s">
        <v>344</v>
      </c>
      <c r="H27" s="663">
        <v>1311000</v>
      </c>
      <c r="I27" s="664">
        <v>1</v>
      </c>
      <c r="J27" s="665">
        <f t="shared" si="0"/>
        <v>1311000</v>
      </c>
    </row>
    <row r="28" spans="1:11" ht="38.25" x14ac:dyDescent="0.25">
      <c r="A28" s="692"/>
      <c r="B28" s="23" t="s">
        <v>345</v>
      </c>
      <c r="C28" s="683"/>
      <c r="D28" s="713"/>
      <c r="E28" s="704"/>
      <c r="F28" s="704"/>
      <c r="G28" s="695"/>
      <c r="H28" s="663"/>
      <c r="I28" s="664"/>
      <c r="J28" s="665"/>
    </row>
    <row r="29" spans="1:11" ht="51" x14ac:dyDescent="0.25">
      <c r="A29" s="692"/>
      <c r="B29" s="23" t="s">
        <v>346</v>
      </c>
      <c r="C29" s="683" t="s">
        <v>486</v>
      </c>
      <c r="D29" s="713"/>
      <c r="E29" s="704"/>
      <c r="F29" s="704"/>
      <c r="G29" s="695"/>
      <c r="H29" s="663">
        <v>1280000</v>
      </c>
      <c r="I29" s="664">
        <v>0.5</v>
      </c>
      <c r="J29" s="665">
        <f>H29*I29</f>
        <v>640000</v>
      </c>
    </row>
    <row r="30" spans="1:11" ht="39" thickBot="1" x14ac:dyDescent="0.3">
      <c r="A30" s="693"/>
      <c r="B30" s="30" t="s">
        <v>347</v>
      </c>
      <c r="C30" s="684"/>
      <c r="D30" s="714"/>
      <c r="E30" s="705"/>
      <c r="F30" s="705"/>
      <c r="G30" s="696"/>
      <c r="H30" s="663"/>
      <c r="I30" s="664"/>
      <c r="J30" s="665"/>
    </row>
    <row r="31" spans="1:11" ht="15.75" thickTop="1" x14ac:dyDescent="0.25">
      <c r="A31" s="672" t="s">
        <v>348</v>
      </c>
      <c r="B31" s="18" t="s">
        <v>349</v>
      </c>
      <c r="C31" s="682" t="s">
        <v>353</v>
      </c>
      <c r="D31" s="76"/>
      <c r="E31" s="19"/>
      <c r="F31" s="19"/>
      <c r="G31" s="20"/>
      <c r="H31" s="663">
        <v>2000000</v>
      </c>
      <c r="I31" s="664">
        <v>0.4</v>
      </c>
      <c r="J31" s="665">
        <f>H31*I31</f>
        <v>800000</v>
      </c>
    </row>
    <row r="32" spans="1:11" x14ac:dyDescent="0.25">
      <c r="A32" s="673"/>
      <c r="B32" s="43" t="s">
        <v>350</v>
      </c>
      <c r="C32" s="683"/>
      <c r="D32" s="78"/>
      <c r="E32" s="11"/>
      <c r="F32" s="11"/>
      <c r="G32" s="44"/>
      <c r="H32" s="663"/>
      <c r="I32" s="664"/>
      <c r="J32" s="665"/>
    </row>
    <row r="33" spans="1:10" x14ac:dyDescent="0.25">
      <c r="A33" s="673"/>
      <c r="B33" s="43" t="s">
        <v>351</v>
      </c>
      <c r="C33" s="683"/>
      <c r="D33" s="78"/>
      <c r="E33" s="11"/>
      <c r="F33" s="11"/>
      <c r="G33" s="44"/>
      <c r="H33" s="663"/>
      <c r="I33" s="664"/>
      <c r="J33" s="665"/>
    </row>
    <row r="34" spans="1:10" ht="15.75" thickBot="1" x14ac:dyDescent="0.3">
      <c r="A34" s="673"/>
      <c r="B34" s="43" t="s">
        <v>352</v>
      </c>
      <c r="C34" s="683"/>
      <c r="D34" s="78"/>
      <c r="E34" s="11"/>
      <c r="F34" s="11"/>
      <c r="G34" s="44"/>
      <c r="H34" s="663"/>
      <c r="I34" s="664"/>
      <c r="J34" s="665"/>
    </row>
    <row r="35" spans="1:10" ht="52.5" thickTop="1" thickBot="1" x14ac:dyDescent="0.3">
      <c r="A35" s="673"/>
      <c r="B35" s="23" t="s">
        <v>348</v>
      </c>
      <c r="C35" s="683"/>
      <c r="D35" s="13" t="s">
        <v>293</v>
      </c>
      <c r="E35" s="1" t="s">
        <v>287</v>
      </c>
      <c r="F35" s="39" t="s">
        <v>338</v>
      </c>
      <c r="G35" s="29"/>
      <c r="H35" s="663"/>
      <c r="I35" s="664"/>
      <c r="J35" s="665"/>
    </row>
    <row r="36" spans="1:10" ht="39" thickTop="1" x14ac:dyDescent="0.25">
      <c r="A36" s="673"/>
      <c r="B36" s="23" t="s">
        <v>354</v>
      </c>
      <c r="C36" s="683"/>
      <c r="D36" s="13"/>
      <c r="E36" s="1"/>
      <c r="F36" s="1"/>
      <c r="G36" s="29"/>
      <c r="H36" s="663"/>
      <c r="I36" s="664"/>
      <c r="J36" s="665"/>
    </row>
    <row r="37" spans="1:10" ht="51" x14ac:dyDescent="0.25">
      <c r="A37" s="673"/>
      <c r="B37" s="23" t="s">
        <v>355</v>
      </c>
      <c r="C37" s="683"/>
      <c r="D37" s="13"/>
      <c r="E37" s="1"/>
      <c r="F37" s="1"/>
      <c r="G37" s="29"/>
      <c r="H37" s="663"/>
      <c r="I37" s="664"/>
      <c r="J37" s="665"/>
    </row>
    <row r="38" spans="1:10" ht="77.25" thickBot="1" x14ac:dyDescent="0.3">
      <c r="A38" s="674"/>
      <c r="B38" s="30" t="s">
        <v>356</v>
      </c>
      <c r="C38" s="684"/>
      <c r="D38" s="77"/>
      <c r="E38" s="25"/>
      <c r="F38" s="25"/>
      <c r="G38" s="26"/>
      <c r="H38" s="663"/>
      <c r="I38" s="664"/>
      <c r="J38" s="665"/>
    </row>
    <row r="39" spans="1:10" ht="15.75" thickTop="1" x14ac:dyDescent="0.25">
      <c r="A39" s="672" t="s">
        <v>357</v>
      </c>
      <c r="B39" s="18" t="s">
        <v>358</v>
      </c>
      <c r="C39" s="682" t="s">
        <v>360</v>
      </c>
      <c r="D39" s="76"/>
      <c r="E39" s="19"/>
      <c r="F39" s="19"/>
      <c r="G39" s="20"/>
      <c r="H39" s="663">
        <v>2500000</v>
      </c>
      <c r="I39" s="664">
        <v>1</v>
      </c>
      <c r="J39" s="665">
        <f>H39*I39</f>
        <v>2500000</v>
      </c>
    </row>
    <row r="40" spans="1:10" ht="76.5" x14ac:dyDescent="0.25">
      <c r="A40" s="673"/>
      <c r="B40" s="23" t="s">
        <v>359</v>
      </c>
      <c r="C40" s="683"/>
      <c r="D40" s="706" t="s">
        <v>361</v>
      </c>
      <c r="E40" s="728" t="s">
        <v>362</v>
      </c>
      <c r="F40" s="728" t="s">
        <v>363</v>
      </c>
      <c r="G40" s="731" t="s">
        <v>364</v>
      </c>
      <c r="H40" s="663"/>
      <c r="I40" s="664"/>
      <c r="J40" s="665"/>
    </row>
    <row r="41" spans="1:10" ht="51" x14ac:dyDescent="0.25">
      <c r="A41" s="673"/>
      <c r="B41" s="23" t="s">
        <v>365</v>
      </c>
      <c r="C41" s="683"/>
      <c r="D41" s="707"/>
      <c r="E41" s="729"/>
      <c r="F41" s="729"/>
      <c r="G41" s="732"/>
      <c r="H41" s="663"/>
      <c r="I41" s="664"/>
      <c r="J41" s="665"/>
    </row>
    <row r="42" spans="1:10" ht="51" x14ac:dyDescent="0.25">
      <c r="A42" s="673"/>
      <c r="B42" s="23" t="s">
        <v>366</v>
      </c>
      <c r="C42" s="683"/>
      <c r="D42" s="707"/>
      <c r="E42" s="729"/>
      <c r="F42" s="729"/>
      <c r="G42" s="732"/>
      <c r="H42" s="663"/>
      <c r="I42" s="664"/>
      <c r="J42" s="665"/>
    </row>
    <row r="43" spans="1:10" ht="38.25" x14ac:dyDescent="0.25">
      <c r="A43" s="673"/>
      <c r="B43" s="23" t="s">
        <v>367</v>
      </c>
      <c r="C43" s="683"/>
      <c r="D43" s="707"/>
      <c r="E43" s="729"/>
      <c r="F43" s="729"/>
      <c r="G43" s="732"/>
      <c r="H43" s="663"/>
      <c r="I43" s="664"/>
      <c r="J43" s="665"/>
    </row>
    <row r="44" spans="1:10" ht="115.5" thickBot="1" x14ac:dyDescent="0.3">
      <c r="A44" s="674"/>
      <c r="B44" s="30" t="s">
        <v>368</v>
      </c>
      <c r="C44" s="684"/>
      <c r="D44" s="708"/>
      <c r="E44" s="730"/>
      <c r="F44" s="730"/>
      <c r="G44" s="733"/>
      <c r="H44" s="663"/>
      <c r="I44" s="664"/>
      <c r="J44" s="665"/>
    </row>
    <row r="45" spans="1:10" ht="39" thickTop="1" x14ac:dyDescent="0.25">
      <c r="A45" s="672" t="s">
        <v>369</v>
      </c>
      <c r="B45" s="18" t="s">
        <v>369</v>
      </c>
      <c r="C45" s="682" t="s">
        <v>370</v>
      </c>
      <c r="D45" s="685" t="s">
        <v>293</v>
      </c>
      <c r="E45" s="688" t="s">
        <v>371</v>
      </c>
      <c r="F45" s="688" t="s">
        <v>372</v>
      </c>
      <c r="G45" s="679" t="s">
        <v>373</v>
      </c>
      <c r="H45" s="663">
        <v>2300000</v>
      </c>
      <c r="I45" s="664">
        <v>0.5</v>
      </c>
      <c r="J45" s="665">
        <f>H45*I45</f>
        <v>1150000</v>
      </c>
    </row>
    <row r="46" spans="1:10" ht="76.5" x14ac:dyDescent="0.25">
      <c r="A46" s="673"/>
      <c r="B46" s="23" t="s">
        <v>374</v>
      </c>
      <c r="C46" s="683"/>
      <c r="D46" s="686"/>
      <c r="E46" s="689"/>
      <c r="F46" s="689"/>
      <c r="G46" s="680"/>
      <c r="H46" s="663"/>
      <c r="I46" s="664"/>
      <c r="J46" s="665"/>
    </row>
    <row r="47" spans="1:10" ht="89.25" x14ac:dyDescent="0.25">
      <c r="A47" s="673"/>
      <c r="B47" s="23" t="s">
        <v>375</v>
      </c>
      <c r="C47" s="683"/>
      <c r="D47" s="686"/>
      <c r="E47" s="689"/>
      <c r="F47" s="689"/>
      <c r="G47" s="680"/>
      <c r="H47" s="663"/>
      <c r="I47" s="664"/>
      <c r="J47" s="665"/>
    </row>
    <row r="48" spans="1:10" ht="77.25" thickBot="1" x14ac:dyDescent="0.3">
      <c r="A48" s="674"/>
      <c r="B48" s="30" t="s">
        <v>376</v>
      </c>
      <c r="C48" s="684"/>
      <c r="D48" s="687"/>
      <c r="E48" s="690"/>
      <c r="F48" s="690"/>
      <c r="G48" s="681"/>
      <c r="H48" s="663"/>
      <c r="I48" s="664"/>
      <c r="J48" s="665"/>
    </row>
    <row r="49" spans="1:11" ht="29.25" customHeight="1" thickTop="1" thickBot="1" x14ac:dyDescent="0.3">
      <c r="A49" s="701" t="s">
        <v>377</v>
      </c>
      <c r="B49" s="710" t="s">
        <v>378</v>
      </c>
      <c r="C49" s="75" t="s">
        <v>485</v>
      </c>
      <c r="D49" s="74"/>
      <c r="E49" s="73"/>
      <c r="F49" s="73"/>
      <c r="G49" s="72"/>
      <c r="H49" s="70">
        <v>1900000</v>
      </c>
      <c r="I49" s="51">
        <v>1</v>
      </c>
      <c r="J49" s="50">
        <f>H49*I49</f>
        <v>1900000</v>
      </c>
    </row>
    <row r="50" spans="1:11" ht="31.5" thickTop="1" thickBot="1" x14ac:dyDescent="0.3">
      <c r="A50" s="702"/>
      <c r="B50" s="671"/>
      <c r="C50" s="64" t="s">
        <v>484</v>
      </c>
      <c r="D50" s="63" t="s">
        <v>293</v>
      </c>
      <c r="E50" s="40"/>
      <c r="F50" s="40" t="s">
        <v>379</v>
      </c>
      <c r="G50" s="41" t="s">
        <v>380</v>
      </c>
      <c r="H50" s="70">
        <v>1900000</v>
      </c>
      <c r="I50" s="51">
        <v>1</v>
      </c>
      <c r="J50" s="50">
        <f>H50*I50</f>
        <v>1900000</v>
      </c>
    </row>
    <row r="51" spans="1:11" ht="52.5" thickTop="1" thickBot="1" x14ac:dyDescent="0.3">
      <c r="A51" s="37" t="s">
        <v>381</v>
      </c>
      <c r="B51" s="38" t="s">
        <v>381</v>
      </c>
      <c r="C51" s="64" t="s">
        <v>382</v>
      </c>
      <c r="D51" s="63" t="s">
        <v>383</v>
      </c>
      <c r="E51" s="40" t="s">
        <v>384</v>
      </c>
      <c r="F51" s="40" t="s">
        <v>385</v>
      </c>
      <c r="G51" s="41"/>
      <c r="H51" s="50"/>
      <c r="I51" s="51"/>
      <c r="J51" s="50">
        <f>H51*I51</f>
        <v>0</v>
      </c>
      <c r="K51" s="16" t="s">
        <v>468</v>
      </c>
    </row>
    <row r="52" spans="1:11" ht="51.75" thickTop="1" x14ac:dyDescent="0.25">
      <c r="A52" s="672" t="s">
        <v>386</v>
      </c>
      <c r="B52" s="18" t="s">
        <v>386</v>
      </c>
      <c r="C52" s="682" t="s">
        <v>483</v>
      </c>
      <c r="D52" s="719" t="s">
        <v>361</v>
      </c>
      <c r="E52" s="697" t="s">
        <v>387</v>
      </c>
      <c r="F52" s="688" t="s">
        <v>300</v>
      </c>
      <c r="G52" s="679"/>
      <c r="H52" s="663">
        <v>1800000</v>
      </c>
      <c r="I52" s="664">
        <v>1</v>
      </c>
      <c r="J52" s="665">
        <f>H52*I52</f>
        <v>1800000</v>
      </c>
    </row>
    <row r="53" spans="1:11" ht="63.75" x14ac:dyDescent="0.25">
      <c r="A53" s="673"/>
      <c r="B53" s="23" t="s">
        <v>388</v>
      </c>
      <c r="C53" s="683"/>
      <c r="D53" s="720"/>
      <c r="E53" s="698"/>
      <c r="F53" s="699"/>
      <c r="G53" s="700"/>
      <c r="H53" s="663"/>
      <c r="I53" s="664"/>
      <c r="J53" s="665"/>
    </row>
    <row r="54" spans="1:11" ht="51" x14ac:dyDescent="0.25">
      <c r="A54" s="673"/>
      <c r="B54" s="23" t="s">
        <v>389</v>
      </c>
      <c r="C54" s="683"/>
      <c r="D54" s="54"/>
      <c r="E54" s="34"/>
      <c r="F54" s="34"/>
      <c r="G54" s="35"/>
      <c r="H54" s="663"/>
      <c r="I54" s="664"/>
      <c r="J54" s="665"/>
    </row>
    <row r="55" spans="1:11" ht="70.5" customHeight="1" thickBot="1" x14ac:dyDescent="0.3">
      <c r="A55" s="674"/>
      <c r="B55" s="24" t="s">
        <v>390</v>
      </c>
      <c r="C55" s="684"/>
      <c r="D55" s="52"/>
      <c r="E55" s="27"/>
      <c r="F55" s="27"/>
      <c r="G55" s="28"/>
      <c r="H55" s="663"/>
      <c r="I55" s="664"/>
      <c r="J55" s="665"/>
    </row>
    <row r="56" spans="1:11" ht="64.5" thickTop="1" x14ac:dyDescent="0.25">
      <c r="A56" s="672" t="s">
        <v>391</v>
      </c>
      <c r="B56" s="18" t="s">
        <v>391</v>
      </c>
      <c r="C56" s="57"/>
      <c r="D56" s="62"/>
      <c r="E56" s="31"/>
      <c r="F56" s="31"/>
      <c r="G56" s="32"/>
      <c r="H56" s="50"/>
      <c r="I56" s="51"/>
      <c r="J56" s="50">
        <f t="shared" ref="J56:J61" si="1">H56*I56</f>
        <v>0</v>
      </c>
      <c r="K56" s="16" t="s">
        <v>468</v>
      </c>
    </row>
    <row r="57" spans="1:11" ht="63.75" x14ac:dyDescent="0.25">
      <c r="A57" s="673"/>
      <c r="B57" s="23" t="s">
        <v>392</v>
      </c>
      <c r="C57" s="55"/>
      <c r="D57" s="54"/>
      <c r="E57" s="34"/>
      <c r="F57" s="34"/>
      <c r="G57" s="35"/>
      <c r="H57" s="50"/>
      <c r="I57" s="51"/>
      <c r="J57" s="50">
        <f t="shared" si="1"/>
        <v>0</v>
      </c>
      <c r="K57" s="16" t="s">
        <v>468</v>
      </c>
    </row>
    <row r="58" spans="1:11" ht="90" x14ac:dyDescent="0.25">
      <c r="A58" s="673"/>
      <c r="B58" s="23" t="s">
        <v>393</v>
      </c>
      <c r="C58" s="55" t="s">
        <v>394</v>
      </c>
      <c r="D58" s="54" t="s">
        <v>293</v>
      </c>
      <c r="E58" s="34" t="s">
        <v>395</v>
      </c>
      <c r="F58" s="34" t="s">
        <v>396</v>
      </c>
      <c r="G58" s="35" t="s">
        <v>397</v>
      </c>
      <c r="H58" s="50">
        <v>2800000</v>
      </c>
      <c r="I58" s="51">
        <v>0.8</v>
      </c>
      <c r="J58" s="50">
        <f t="shared" si="1"/>
        <v>2240000</v>
      </c>
    </row>
    <row r="59" spans="1:11" ht="65.25" thickBot="1" x14ac:dyDescent="0.3">
      <c r="A59" s="674"/>
      <c r="B59" s="36" t="s">
        <v>398</v>
      </c>
      <c r="C59" s="53"/>
      <c r="D59" s="52"/>
      <c r="E59" s="27"/>
      <c r="F59" s="27"/>
      <c r="G59" s="28"/>
      <c r="H59" s="50"/>
      <c r="I59" s="51"/>
      <c r="J59" s="50">
        <f t="shared" si="1"/>
        <v>0</v>
      </c>
      <c r="K59" s="16" t="s">
        <v>468</v>
      </c>
    </row>
    <row r="60" spans="1:11" ht="39" thickTop="1" x14ac:dyDescent="0.25">
      <c r="A60" s="672" t="s">
        <v>399</v>
      </c>
      <c r="B60" s="18" t="s">
        <v>399</v>
      </c>
      <c r="C60" s="71" t="s">
        <v>482</v>
      </c>
      <c r="D60" s="685" t="s">
        <v>400</v>
      </c>
      <c r="E60" s="688" t="s">
        <v>401</v>
      </c>
      <c r="F60" s="688"/>
      <c r="G60" s="679"/>
      <c r="H60" s="50">
        <v>1139000</v>
      </c>
      <c r="I60" s="51">
        <v>0.05</v>
      </c>
      <c r="J60" s="50">
        <f t="shared" si="1"/>
        <v>56950</v>
      </c>
    </row>
    <row r="61" spans="1:11" ht="51" x14ac:dyDescent="0.25">
      <c r="A61" s="673"/>
      <c r="B61" s="23" t="s">
        <v>402</v>
      </c>
      <c r="C61" s="683" t="s">
        <v>481</v>
      </c>
      <c r="D61" s="686"/>
      <c r="E61" s="689"/>
      <c r="F61" s="689"/>
      <c r="G61" s="680"/>
      <c r="H61" s="663">
        <v>1534000</v>
      </c>
      <c r="I61" s="664">
        <v>0.25</v>
      </c>
      <c r="J61" s="665">
        <f t="shared" si="1"/>
        <v>383500</v>
      </c>
    </row>
    <row r="62" spans="1:11" ht="39" thickBot="1" x14ac:dyDescent="0.3">
      <c r="A62" s="674"/>
      <c r="B62" s="30" t="s">
        <v>403</v>
      </c>
      <c r="C62" s="684"/>
      <c r="D62" s="687"/>
      <c r="E62" s="690"/>
      <c r="F62" s="690"/>
      <c r="G62" s="681"/>
      <c r="H62" s="663"/>
      <c r="I62" s="664"/>
      <c r="J62" s="665"/>
    </row>
    <row r="63" spans="1:11" ht="26.25" customHeight="1" thickTop="1" x14ac:dyDescent="0.25">
      <c r="A63" s="701" t="s">
        <v>404</v>
      </c>
      <c r="B63" s="710" t="s">
        <v>404</v>
      </c>
      <c r="C63" s="71" t="s">
        <v>480</v>
      </c>
      <c r="D63" s="68"/>
      <c r="E63" s="67"/>
      <c r="F63" s="67"/>
      <c r="G63" s="66"/>
      <c r="H63" s="70">
        <v>2049000</v>
      </c>
      <c r="I63" s="51">
        <v>0.2</v>
      </c>
      <c r="J63" s="50">
        <f>H63*I63</f>
        <v>409800</v>
      </c>
    </row>
    <row r="64" spans="1:11" ht="15.75" thickBot="1" x14ac:dyDescent="0.3">
      <c r="A64" s="709"/>
      <c r="B64" s="670"/>
      <c r="C64" s="69" t="s">
        <v>479</v>
      </c>
      <c r="D64" s="68"/>
      <c r="E64" s="67"/>
      <c r="F64" s="67"/>
      <c r="G64" s="66"/>
      <c r="H64" s="50">
        <v>1534000</v>
      </c>
      <c r="I64" s="51">
        <v>0.5</v>
      </c>
      <c r="J64" s="50">
        <f>H64*I64</f>
        <v>767000</v>
      </c>
    </row>
    <row r="65" spans="1:10" ht="60.75" thickTop="1" x14ac:dyDescent="0.25">
      <c r="A65" s="709"/>
      <c r="B65" s="711"/>
      <c r="C65" s="65" t="s">
        <v>478</v>
      </c>
      <c r="D65" s="62" t="s">
        <v>405</v>
      </c>
      <c r="E65" s="31" t="s">
        <v>406</v>
      </c>
      <c r="F65" s="31"/>
      <c r="G65" s="32"/>
      <c r="H65" s="50">
        <v>1534000</v>
      </c>
      <c r="I65" s="51">
        <v>0.1</v>
      </c>
      <c r="J65" s="50">
        <f>H65*I65</f>
        <v>153400</v>
      </c>
    </row>
    <row r="66" spans="1:10" ht="51.75" thickBot="1" x14ac:dyDescent="0.3">
      <c r="A66" s="702"/>
      <c r="B66" s="30" t="s">
        <v>407</v>
      </c>
      <c r="C66" s="53" t="s">
        <v>408</v>
      </c>
      <c r="D66" s="52" t="s">
        <v>409</v>
      </c>
      <c r="E66" s="27" t="s">
        <v>287</v>
      </c>
      <c r="F66" s="27" t="s">
        <v>288</v>
      </c>
      <c r="G66" s="28"/>
      <c r="H66" s="50">
        <v>2229000</v>
      </c>
      <c r="I66" s="51">
        <v>0.7</v>
      </c>
      <c r="J66" s="50">
        <f>H66*I66</f>
        <v>1560300</v>
      </c>
    </row>
    <row r="67" spans="1:10" ht="39" thickTop="1" x14ac:dyDescent="0.25">
      <c r="A67" s="672" t="s">
        <v>410</v>
      </c>
      <c r="B67" s="18" t="s">
        <v>410</v>
      </c>
      <c r="C67" s="682" t="s">
        <v>477</v>
      </c>
      <c r="D67" s="685" t="s">
        <v>411</v>
      </c>
      <c r="E67" s="688" t="s">
        <v>412</v>
      </c>
      <c r="F67" s="688"/>
      <c r="G67" s="679"/>
      <c r="H67" s="663">
        <v>12170000</v>
      </c>
      <c r="I67" s="664">
        <v>0.8</v>
      </c>
      <c r="J67" s="665">
        <f>H67*I67</f>
        <v>9736000</v>
      </c>
    </row>
    <row r="68" spans="1:10" ht="38.25" x14ac:dyDescent="0.25">
      <c r="A68" s="673"/>
      <c r="B68" s="23" t="s">
        <v>413</v>
      </c>
      <c r="C68" s="683"/>
      <c r="D68" s="686"/>
      <c r="E68" s="689"/>
      <c r="F68" s="689"/>
      <c r="G68" s="680"/>
      <c r="H68" s="663"/>
      <c r="I68" s="664"/>
      <c r="J68" s="665"/>
    </row>
    <row r="69" spans="1:10" ht="39" thickBot="1" x14ac:dyDescent="0.3">
      <c r="A69" s="674"/>
      <c r="B69" s="30" t="s">
        <v>414</v>
      </c>
      <c r="C69" s="684"/>
      <c r="D69" s="687"/>
      <c r="E69" s="690"/>
      <c r="F69" s="690"/>
      <c r="G69" s="681"/>
      <c r="H69" s="663"/>
      <c r="I69" s="664"/>
      <c r="J69" s="665"/>
    </row>
    <row r="70" spans="1:10" ht="39" thickTop="1" x14ac:dyDescent="0.25">
      <c r="A70" s="672" t="s">
        <v>415</v>
      </c>
      <c r="B70" s="18" t="s">
        <v>415</v>
      </c>
      <c r="C70" s="682" t="s">
        <v>476</v>
      </c>
      <c r="D70" s="685" t="s">
        <v>416</v>
      </c>
      <c r="E70" s="688" t="s">
        <v>417</v>
      </c>
      <c r="F70" s="688" t="s">
        <v>418</v>
      </c>
      <c r="G70" s="679" t="s">
        <v>419</v>
      </c>
      <c r="H70" s="663">
        <v>3000000</v>
      </c>
      <c r="I70" s="664">
        <v>0.2</v>
      </c>
      <c r="J70" s="665">
        <f>H70*I70</f>
        <v>600000</v>
      </c>
    </row>
    <row r="71" spans="1:10" ht="51" x14ac:dyDescent="0.25">
      <c r="A71" s="673"/>
      <c r="B71" s="23" t="s">
        <v>420</v>
      </c>
      <c r="C71" s="683"/>
      <c r="D71" s="686"/>
      <c r="E71" s="689"/>
      <c r="F71" s="689"/>
      <c r="G71" s="680"/>
      <c r="H71" s="663"/>
      <c r="I71" s="664"/>
      <c r="J71" s="665"/>
    </row>
    <row r="72" spans="1:10" ht="51" x14ac:dyDescent="0.25">
      <c r="A72" s="673"/>
      <c r="B72" s="23" t="s">
        <v>421</v>
      </c>
      <c r="C72" s="683" t="s">
        <v>475</v>
      </c>
      <c r="D72" s="686"/>
      <c r="E72" s="689"/>
      <c r="F72" s="689"/>
      <c r="G72" s="680"/>
      <c r="H72" s="663">
        <v>3000000</v>
      </c>
      <c r="I72" s="664">
        <v>0.2</v>
      </c>
      <c r="J72" s="665">
        <f>H72*I72</f>
        <v>600000</v>
      </c>
    </row>
    <row r="73" spans="1:10" ht="64.5" thickBot="1" x14ac:dyDescent="0.3">
      <c r="A73" s="674"/>
      <c r="B73" s="30" t="s">
        <v>422</v>
      </c>
      <c r="C73" s="684"/>
      <c r="D73" s="687"/>
      <c r="E73" s="690"/>
      <c r="F73" s="690"/>
      <c r="G73" s="681"/>
      <c r="H73" s="663"/>
      <c r="I73" s="664"/>
      <c r="J73" s="665"/>
    </row>
    <row r="74" spans="1:10" ht="39" thickTop="1" x14ac:dyDescent="0.25">
      <c r="A74" s="672" t="s">
        <v>423</v>
      </c>
      <c r="B74" s="18" t="s">
        <v>423</v>
      </c>
      <c r="C74" s="57" t="s">
        <v>424</v>
      </c>
      <c r="D74" s="62" t="s">
        <v>409</v>
      </c>
      <c r="E74" s="31"/>
      <c r="F74" s="31"/>
      <c r="G74" s="32"/>
      <c r="H74" s="50">
        <v>1522000</v>
      </c>
      <c r="I74" s="51">
        <v>0.1</v>
      </c>
      <c r="J74" s="50">
        <f t="shared" ref="J74:J93" si="2">H74*I74</f>
        <v>152200</v>
      </c>
    </row>
    <row r="75" spans="1:10" x14ac:dyDescent="0.25">
      <c r="A75" s="673"/>
      <c r="B75" s="669" t="s">
        <v>425</v>
      </c>
      <c r="C75" s="65" t="s">
        <v>474</v>
      </c>
      <c r="D75" s="56"/>
      <c r="E75" s="45"/>
      <c r="F75" s="45"/>
      <c r="G75" s="46"/>
      <c r="H75" s="50">
        <v>1914000</v>
      </c>
      <c r="I75" s="51">
        <v>1</v>
      </c>
      <c r="J75" s="50">
        <f t="shared" si="2"/>
        <v>1914000</v>
      </c>
    </row>
    <row r="76" spans="1:10" ht="45" x14ac:dyDescent="0.25">
      <c r="A76" s="673"/>
      <c r="B76" s="711"/>
      <c r="C76" s="55" t="s">
        <v>473</v>
      </c>
      <c r="D76" s="54" t="s">
        <v>426</v>
      </c>
      <c r="E76" s="34" t="s">
        <v>427</v>
      </c>
      <c r="F76" s="34" t="s">
        <v>428</v>
      </c>
      <c r="G76" s="35"/>
      <c r="H76" s="50">
        <v>1200000</v>
      </c>
      <c r="I76" s="51">
        <v>0.8</v>
      </c>
      <c r="J76" s="50">
        <f t="shared" si="2"/>
        <v>960000</v>
      </c>
    </row>
    <row r="77" spans="1:10" ht="38.25" x14ac:dyDescent="0.25">
      <c r="A77" s="673"/>
      <c r="B77" s="23" t="s">
        <v>429</v>
      </c>
      <c r="C77" s="55" t="s">
        <v>430</v>
      </c>
      <c r="D77" s="54" t="s">
        <v>383</v>
      </c>
      <c r="E77" s="34" t="s">
        <v>298</v>
      </c>
      <c r="F77" s="34" t="s">
        <v>431</v>
      </c>
      <c r="G77" s="35" t="s">
        <v>432</v>
      </c>
      <c r="H77" s="50">
        <v>1040000</v>
      </c>
      <c r="I77" s="51">
        <v>0.4</v>
      </c>
      <c r="J77" s="50">
        <f t="shared" si="2"/>
        <v>416000</v>
      </c>
    </row>
    <row r="78" spans="1:10" ht="51.75" thickBot="1" x14ac:dyDescent="0.3">
      <c r="A78" s="674"/>
      <c r="B78" s="30" t="s">
        <v>433</v>
      </c>
      <c r="C78" s="53" t="s">
        <v>434</v>
      </c>
      <c r="D78" s="52" t="s">
        <v>435</v>
      </c>
      <c r="E78" s="27"/>
      <c r="F78" s="27"/>
      <c r="G78" s="28"/>
      <c r="H78" s="50">
        <v>2251000</v>
      </c>
      <c r="I78" s="51">
        <v>0.1</v>
      </c>
      <c r="J78" s="50">
        <f t="shared" si="2"/>
        <v>225100</v>
      </c>
    </row>
    <row r="79" spans="1:10" ht="52.5" thickTop="1" thickBot="1" x14ac:dyDescent="0.3">
      <c r="A79" s="37" t="s">
        <v>436</v>
      </c>
      <c r="B79" s="38" t="s">
        <v>436</v>
      </c>
      <c r="C79" s="64"/>
      <c r="D79" s="63"/>
      <c r="E79" s="40"/>
      <c r="F79" s="40"/>
      <c r="G79" s="41"/>
      <c r="H79" s="50"/>
      <c r="I79" s="51"/>
      <c r="J79" s="50">
        <f t="shared" si="2"/>
        <v>0</v>
      </c>
    </row>
    <row r="80" spans="1:10" ht="51.75" thickTop="1" x14ac:dyDescent="0.25">
      <c r="A80" s="672" t="s">
        <v>437</v>
      </c>
      <c r="B80" s="18" t="s">
        <v>437</v>
      </c>
      <c r="C80" s="57"/>
      <c r="D80" s="62"/>
      <c r="E80" s="31"/>
      <c r="F80" s="31"/>
      <c r="G80" s="32"/>
      <c r="H80" s="50"/>
      <c r="I80" s="51"/>
      <c r="J80" s="50">
        <f t="shared" si="2"/>
        <v>0</v>
      </c>
    </row>
    <row r="81" spans="1:11" ht="25.5" x14ac:dyDescent="0.25">
      <c r="A81" s="673"/>
      <c r="B81" s="23" t="s">
        <v>438</v>
      </c>
      <c r="C81" s="55"/>
      <c r="D81" s="54"/>
      <c r="E81" s="34"/>
      <c r="F81" s="34"/>
      <c r="G81" s="35"/>
      <c r="H81" s="50"/>
      <c r="I81" s="51"/>
      <c r="J81" s="50">
        <f t="shared" si="2"/>
        <v>0</v>
      </c>
    </row>
    <row r="82" spans="1:11" ht="38.25" x14ac:dyDescent="0.25">
      <c r="A82" s="673"/>
      <c r="B82" s="23" t="s">
        <v>439</v>
      </c>
      <c r="C82" s="55" t="s">
        <v>440</v>
      </c>
      <c r="D82" s="54" t="s">
        <v>293</v>
      </c>
      <c r="E82" s="34" t="s">
        <v>441</v>
      </c>
      <c r="F82" s="34"/>
      <c r="G82" s="35"/>
      <c r="H82" s="50"/>
      <c r="I82" s="51"/>
      <c r="J82" s="50">
        <f t="shared" si="2"/>
        <v>0</v>
      </c>
    </row>
    <row r="83" spans="1:11" ht="30.75" thickBot="1" x14ac:dyDescent="0.3">
      <c r="A83" s="674"/>
      <c r="B83" s="30" t="s">
        <v>442</v>
      </c>
      <c r="C83" s="53" t="s">
        <v>443</v>
      </c>
      <c r="D83" s="52" t="s">
        <v>361</v>
      </c>
      <c r="E83" s="27"/>
      <c r="F83" s="27" t="s">
        <v>444</v>
      </c>
      <c r="G83" s="28"/>
      <c r="H83" s="50"/>
      <c r="I83" s="51"/>
      <c r="J83" s="50">
        <f t="shared" si="2"/>
        <v>0</v>
      </c>
    </row>
    <row r="84" spans="1:11" ht="77.25" thickTop="1" x14ac:dyDescent="0.25">
      <c r="A84" s="672" t="s">
        <v>445</v>
      </c>
      <c r="B84" s="18" t="s">
        <v>445</v>
      </c>
      <c r="C84" s="57"/>
      <c r="D84" s="62"/>
      <c r="E84" s="31"/>
      <c r="F84" s="31"/>
      <c r="G84" s="32"/>
      <c r="H84" s="50"/>
      <c r="I84" s="51"/>
      <c r="J84" s="50">
        <f t="shared" si="2"/>
        <v>0</v>
      </c>
    </row>
    <row r="85" spans="1:11" ht="38.25" x14ac:dyDescent="0.25">
      <c r="A85" s="673"/>
      <c r="B85" s="23" t="s">
        <v>446</v>
      </c>
      <c r="C85" s="55" t="s">
        <v>447</v>
      </c>
      <c r="D85" s="54" t="s">
        <v>448</v>
      </c>
      <c r="E85" s="34" t="s">
        <v>449</v>
      </c>
      <c r="F85" s="34" t="s">
        <v>450</v>
      </c>
      <c r="G85" s="35"/>
      <c r="H85" s="50">
        <v>2251000</v>
      </c>
      <c r="I85" s="51">
        <v>0.05</v>
      </c>
      <c r="J85" s="50">
        <f t="shared" si="2"/>
        <v>112550</v>
      </c>
    </row>
    <row r="86" spans="1:11" x14ac:dyDescent="0.25">
      <c r="A86" s="673"/>
      <c r="B86" s="669" t="s">
        <v>451</v>
      </c>
      <c r="C86" s="58" t="s">
        <v>472</v>
      </c>
      <c r="D86" s="61"/>
      <c r="E86" s="60"/>
      <c r="F86" s="60"/>
      <c r="G86" s="59"/>
      <c r="H86" s="50">
        <v>1700000</v>
      </c>
      <c r="I86" s="51">
        <v>0.1</v>
      </c>
      <c r="J86" s="50">
        <f t="shared" si="2"/>
        <v>170000</v>
      </c>
    </row>
    <row r="87" spans="1:11" x14ac:dyDescent="0.25">
      <c r="A87" s="673"/>
      <c r="B87" s="670"/>
      <c r="C87" s="58" t="s">
        <v>471</v>
      </c>
      <c r="D87" s="61"/>
      <c r="E87" s="60"/>
      <c r="F87" s="60"/>
      <c r="G87" s="59"/>
      <c r="H87" s="50">
        <v>1700000</v>
      </c>
      <c r="I87" s="51">
        <v>0.1</v>
      </c>
      <c r="J87" s="50">
        <f t="shared" si="2"/>
        <v>170000</v>
      </c>
    </row>
    <row r="88" spans="1:11" x14ac:dyDescent="0.25">
      <c r="A88" s="673"/>
      <c r="B88" s="670"/>
      <c r="C88" s="58" t="s">
        <v>470</v>
      </c>
      <c r="D88" s="61"/>
      <c r="E88" s="60"/>
      <c r="F88" s="60"/>
      <c r="G88" s="59"/>
      <c r="H88" s="50">
        <v>1164000</v>
      </c>
      <c r="I88" s="51">
        <v>0.1</v>
      </c>
      <c r="J88" s="50">
        <f t="shared" si="2"/>
        <v>116400</v>
      </c>
    </row>
    <row r="89" spans="1:11" ht="19.5" customHeight="1" thickBot="1" x14ac:dyDescent="0.3">
      <c r="A89" s="674"/>
      <c r="B89" s="671"/>
      <c r="C89" s="58" t="s">
        <v>469</v>
      </c>
      <c r="D89" s="52" t="s">
        <v>452</v>
      </c>
      <c r="E89" s="27" t="s">
        <v>453</v>
      </c>
      <c r="F89" s="27" t="s">
        <v>454</v>
      </c>
      <c r="G89" s="28"/>
      <c r="H89" s="50">
        <v>1200000</v>
      </c>
      <c r="I89" s="51">
        <v>1</v>
      </c>
      <c r="J89" s="50">
        <f t="shared" si="2"/>
        <v>1200000</v>
      </c>
    </row>
    <row r="90" spans="1:11" ht="16.5" customHeight="1" thickTop="1" x14ac:dyDescent="0.25">
      <c r="A90" s="721" t="s">
        <v>455</v>
      </c>
      <c r="B90" s="43" t="s">
        <v>456</v>
      </c>
      <c r="C90" s="57" t="s">
        <v>457</v>
      </c>
      <c r="D90" s="56" t="s">
        <v>458</v>
      </c>
      <c r="E90" s="45" t="s">
        <v>449</v>
      </c>
      <c r="F90" s="45"/>
      <c r="G90" s="47"/>
      <c r="H90" s="50">
        <v>1027000</v>
      </c>
      <c r="I90" s="51">
        <v>0.3</v>
      </c>
      <c r="J90" s="50">
        <f t="shared" si="2"/>
        <v>308100</v>
      </c>
      <c r="K90" s="16" t="s">
        <v>468</v>
      </c>
    </row>
    <row r="91" spans="1:11" ht="25.5" x14ac:dyDescent="0.25">
      <c r="A91" s="692"/>
      <c r="B91" s="23" t="s">
        <v>459</v>
      </c>
      <c r="C91" s="55"/>
      <c r="D91" s="54"/>
      <c r="E91" s="34"/>
      <c r="F91" s="34"/>
      <c r="G91" s="680" t="s">
        <v>460</v>
      </c>
      <c r="H91" s="50"/>
      <c r="I91" s="51"/>
      <c r="J91" s="50">
        <f t="shared" si="2"/>
        <v>0</v>
      </c>
      <c r="K91" s="16" t="s">
        <v>468</v>
      </c>
    </row>
    <row r="92" spans="1:11" ht="30" x14ac:dyDescent="0.25">
      <c r="A92" s="692"/>
      <c r="B92" s="23" t="s">
        <v>461</v>
      </c>
      <c r="C92" s="55" t="s">
        <v>462</v>
      </c>
      <c r="D92" s="54" t="s">
        <v>361</v>
      </c>
      <c r="E92" s="34" t="s">
        <v>463</v>
      </c>
      <c r="F92" s="34"/>
      <c r="G92" s="680"/>
      <c r="H92" s="50"/>
      <c r="I92" s="51"/>
      <c r="J92" s="50">
        <f t="shared" si="2"/>
        <v>0</v>
      </c>
      <c r="K92" s="16" t="s">
        <v>468</v>
      </c>
    </row>
    <row r="93" spans="1:11" ht="26.25" thickBot="1" x14ac:dyDescent="0.3">
      <c r="A93" s="693"/>
      <c r="B93" s="30" t="s">
        <v>464</v>
      </c>
      <c r="C93" s="53" t="s">
        <v>465</v>
      </c>
      <c r="D93" s="52" t="s">
        <v>466</v>
      </c>
      <c r="E93" s="27" t="s">
        <v>467</v>
      </c>
      <c r="F93" s="27"/>
      <c r="G93" s="681"/>
      <c r="H93" s="50">
        <v>6074000</v>
      </c>
      <c r="I93" s="51">
        <v>0.1</v>
      </c>
      <c r="J93" s="50">
        <f t="shared" si="2"/>
        <v>607400</v>
      </c>
      <c r="K93" s="16" t="s">
        <v>468</v>
      </c>
    </row>
    <row r="94" spans="1:11" ht="15.75" thickTop="1" x14ac:dyDescent="0.25">
      <c r="H94" s="50"/>
      <c r="I94" s="51"/>
      <c r="J94" s="50">
        <f>SUM(J6:J93)</f>
        <v>42632051.899999999</v>
      </c>
    </row>
  </sheetData>
  <mergeCells count="127">
    <mergeCell ref="B75:B76"/>
    <mergeCell ref="H9:H12"/>
    <mergeCell ref="I9:I12"/>
    <mergeCell ref="J9:J12"/>
    <mergeCell ref="H67:H69"/>
    <mergeCell ref="I67:I69"/>
    <mergeCell ref="J67:J69"/>
    <mergeCell ref="B49:B50"/>
    <mergeCell ref="J27:J28"/>
    <mergeCell ref="J29:J30"/>
    <mergeCell ref="E40:E44"/>
    <mergeCell ref="F40:F44"/>
    <mergeCell ref="J70:J71"/>
    <mergeCell ref="H72:H73"/>
    <mergeCell ref="C39:C44"/>
    <mergeCell ref="H39:H44"/>
    <mergeCell ref="I39:I44"/>
    <mergeCell ref="J39:J44"/>
    <mergeCell ref="H45:H48"/>
    <mergeCell ref="I45:I48"/>
    <mergeCell ref="G40:G44"/>
    <mergeCell ref="D70:D73"/>
    <mergeCell ref="C72:C73"/>
    <mergeCell ref="H70:H71"/>
    <mergeCell ref="I70:I71"/>
    <mergeCell ref="E70:E73"/>
    <mergeCell ref="F70:F73"/>
    <mergeCell ref="G70:G73"/>
    <mergeCell ref="D52:D53"/>
    <mergeCell ref="I72:I73"/>
    <mergeCell ref="J72:J73"/>
    <mergeCell ref="A90:A93"/>
    <mergeCell ref="C2:G3"/>
    <mergeCell ref="C4:C5"/>
    <mergeCell ref="D4:D5"/>
    <mergeCell ref="E4:E5"/>
    <mergeCell ref="F4:F5"/>
    <mergeCell ref="G4:G5"/>
    <mergeCell ref="C9:C12"/>
    <mergeCell ref="A56:A59"/>
    <mergeCell ref="A60:A62"/>
    <mergeCell ref="G91:G93"/>
    <mergeCell ref="D60:D62"/>
    <mergeCell ref="E60:E62"/>
    <mergeCell ref="F60:F62"/>
    <mergeCell ref="G60:G62"/>
    <mergeCell ref="C67:C69"/>
    <mergeCell ref="D67:D69"/>
    <mergeCell ref="F67:F69"/>
    <mergeCell ref="G67:G69"/>
    <mergeCell ref="C31:C38"/>
    <mergeCell ref="C27:C28"/>
    <mergeCell ref="C29:C30"/>
    <mergeCell ref="D27:D30"/>
    <mergeCell ref="A4:A5"/>
    <mergeCell ref="D9:D12"/>
    <mergeCell ref="E9:E12"/>
    <mergeCell ref="F9:F12"/>
    <mergeCell ref="B4:B5"/>
    <mergeCell ref="A6:A8"/>
    <mergeCell ref="A9:A12"/>
    <mergeCell ref="A67:A69"/>
    <mergeCell ref="F27:F30"/>
    <mergeCell ref="A70:A73"/>
    <mergeCell ref="A20:A24"/>
    <mergeCell ref="A27:A30"/>
    <mergeCell ref="A31:A38"/>
    <mergeCell ref="A39:A44"/>
    <mergeCell ref="A45:A48"/>
    <mergeCell ref="A52:A55"/>
    <mergeCell ref="A49:A50"/>
    <mergeCell ref="E27:E30"/>
    <mergeCell ref="D40:D44"/>
    <mergeCell ref="A63:A66"/>
    <mergeCell ref="B63:B65"/>
    <mergeCell ref="C52:C55"/>
    <mergeCell ref="C61:C62"/>
    <mergeCell ref="C70:C71"/>
    <mergeCell ref="E67:E69"/>
    <mergeCell ref="B86:B89"/>
    <mergeCell ref="A80:A83"/>
    <mergeCell ref="A84:A89"/>
    <mergeCell ref="B25:B26"/>
    <mergeCell ref="A25:A26"/>
    <mergeCell ref="G9:G12"/>
    <mergeCell ref="C13:C15"/>
    <mergeCell ref="D13:D15"/>
    <mergeCell ref="E13:E15"/>
    <mergeCell ref="F13:F15"/>
    <mergeCell ref="G13:G15"/>
    <mergeCell ref="A13:A15"/>
    <mergeCell ref="A16:A19"/>
    <mergeCell ref="A74:A78"/>
    <mergeCell ref="G27:G30"/>
    <mergeCell ref="E52:E53"/>
    <mergeCell ref="F52:F53"/>
    <mergeCell ref="G52:G53"/>
    <mergeCell ref="B23:B24"/>
    <mergeCell ref="C45:C48"/>
    <mergeCell ref="D45:D48"/>
    <mergeCell ref="E45:E48"/>
    <mergeCell ref="F45:F48"/>
    <mergeCell ref="G45:G48"/>
    <mergeCell ref="K16:K19"/>
    <mergeCell ref="H52:H55"/>
    <mergeCell ref="I52:I55"/>
    <mergeCell ref="J52:J55"/>
    <mergeCell ref="H61:H62"/>
    <mergeCell ref="I61:I62"/>
    <mergeCell ref="J61:J62"/>
    <mergeCell ref="H4:H5"/>
    <mergeCell ref="I4:I5"/>
    <mergeCell ref="J4:J5"/>
    <mergeCell ref="H13:H15"/>
    <mergeCell ref="I13:I15"/>
    <mergeCell ref="J13:J15"/>
    <mergeCell ref="H16:H19"/>
    <mergeCell ref="I16:I19"/>
    <mergeCell ref="J16:J19"/>
    <mergeCell ref="H31:H38"/>
    <mergeCell ref="I31:I38"/>
    <mergeCell ref="J31:J38"/>
    <mergeCell ref="H27:H28"/>
    <mergeCell ref="H29:H30"/>
    <mergeCell ref="I27:I28"/>
    <mergeCell ref="I29:I30"/>
    <mergeCell ref="J45:J48"/>
  </mergeCells>
  <pageMargins left="0.70866141732283472" right="0.70866141732283472" top="0.74803149606299213" bottom="0.7480314960629921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topLeftCell="A40" workbookViewId="0">
      <selection activeCell="C25" sqref="C25"/>
    </sheetView>
  </sheetViews>
  <sheetFormatPr baseColWidth="10" defaultRowHeight="15" x14ac:dyDescent="0.25"/>
  <cols>
    <col min="1" max="1" width="14" style="81" bestFit="1" customWidth="1"/>
    <col min="2" max="2" width="41.7109375" style="81" customWidth="1"/>
    <col min="4" max="4" width="25.7109375" style="14" customWidth="1"/>
    <col min="5" max="5" width="30" style="15" customWidth="1"/>
    <col min="6" max="6" width="11.85546875" bestFit="1" customWidth="1"/>
  </cols>
  <sheetData>
    <row r="1" spans="1:15" ht="26.25" thickBot="1" x14ac:dyDescent="0.3">
      <c r="A1" s="90" t="s">
        <v>667</v>
      </c>
      <c r="B1" s="89" t="s">
        <v>666</v>
      </c>
    </row>
    <row r="2" spans="1:15" ht="25.5" x14ac:dyDescent="0.25">
      <c r="A2" s="88">
        <v>1000</v>
      </c>
      <c r="B2" s="43" t="s">
        <v>665</v>
      </c>
      <c r="D2" s="742" t="s">
        <v>283</v>
      </c>
      <c r="E2" s="86" t="s">
        <v>284</v>
      </c>
      <c r="J2" t="s">
        <v>664</v>
      </c>
    </row>
    <row r="3" spans="1:15" ht="39" customHeight="1" x14ac:dyDescent="0.25">
      <c r="A3" s="82">
        <v>1001</v>
      </c>
      <c r="B3" s="23" t="s">
        <v>663</v>
      </c>
      <c r="D3" s="742"/>
      <c r="E3" s="86" t="s">
        <v>290</v>
      </c>
      <c r="I3">
        <v>1001</v>
      </c>
      <c r="J3" t="s">
        <v>662</v>
      </c>
      <c r="K3" t="s">
        <v>661</v>
      </c>
    </row>
    <row r="4" spans="1:15" ht="68.25" customHeight="1" x14ac:dyDescent="0.25">
      <c r="A4" s="82">
        <v>1002</v>
      </c>
      <c r="B4" s="23" t="s">
        <v>660</v>
      </c>
      <c r="D4" s="742"/>
      <c r="E4" s="87" t="s">
        <v>291</v>
      </c>
    </row>
    <row r="5" spans="1:15" ht="38.25" customHeight="1" x14ac:dyDescent="0.25">
      <c r="A5" s="82">
        <v>1100</v>
      </c>
      <c r="B5" s="23" t="s">
        <v>659</v>
      </c>
      <c r="D5" s="742" t="s">
        <v>295</v>
      </c>
      <c r="E5" s="86" t="s">
        <v>296</v>
      </c>
      <c r="J5" t="s">
        <v>658</v>
      </c>
    </row>
    <row r="6" spans="1:15" ht="38.25" x14ac:dyDescent="0.25">
      <c r="A6" s="82">
        <v>1101</v>
      </c>
      <c r="B6" s="23" t="s">
        <v>657</v>
      </c>
      <c r="D6" s="742"/>
      <c r="E6" s="86" t="s">
        <v>301</v>
      </c>
      <c r="I6">
        <v>1101</v>
      </c>
      <c r="J6" t="s">
        <v>656</v>
      </c>
      <c r="K6" t="s">
        <v>655</v>
      </c>
    </row>
    <row r="7" spans="1:15" ht="38.25" x14ac:dyDescent="0.25">
      <c r="A7" s="82">
        <v>1102</v>
      </c>
      <c r="B7" s="23" t="s">
        <v>654</v>
      </c>
      <c r="D7" s="742"/>
      <c r="E7" s="23" t="s">
        <v>302</v>
      </c>
      <c r="I7">
        <v>1102</v>
      </c>
      <c r="J7" t="s">
        <v>653</v>
      </c>
      <c r="K7" t="s">
        <v>652</v>
      </c>
    </row>
    <row r="8" spans="1:15" ht="38.25" x14ac:dyDescent="0.25">
      <c r="A8" s="82">
        <v>1103</v>
      </c>
      <c r="B8" s="23" t="s">
        <v>651</v>
      </c>
      <c r="D8" s="742"/>
      <c r="E8" s="23" t="s">
        <v>303</v>
      </c>
      <c r="I8">
        <v>1103</v>
      </c>
      <c r="J8" t="s">
        <v>650</v>
      </c>
      <c r="K8" t="s">
        <v>649</v>
      </c>
    </row>
    <row r="9" spans="1:15" ht="38.25" x14ac:dyDescent="0.25">
      <c r="A9" s="82">
        <v>1200</v>
      </c>
      <c r="B9" s="23" t="s">
        <v>648</v>
      </c>
      <c r="D9" s="742" t="s">
        <v>304</v>
      </c>
      <c r="E9" s="23" t="s">
        <v>304</v>
      </c>
      <c r="I9" t="s">
        <v>647</v>
      </c>
    </row>
    <row r="10" spans="1:15" ht="38.25" x14ac:dyDescent="0.25">
      <c r="A10" s="82">
        <v>1201</v>
      </c>
      <c r="B10" s="23" t="s">
        <v>646</v>
      </c>
      <c r="D10" s="742"/>
      <c r="E10" s="23" t="s">
        <v>309</v>
      </c>
      <c r="I10">
        <v>1201</v>
      </c>
      <c r="J10" t="s">
        <v>645</v>
      </c>
      <c r="K10" t="s">
        <v>644</v>
      </c>
    </row>
    <row r="11" spans="1:15" ht="123" customHeight="1" x14ac:dyDescent="0.25">
      <c r="A11" s="82"/>
      <c r="B11" s="23"/>
      <c r="D11" s="742"/>
      <c r="E11" s="23" t="s">
        <v>310</v>
      </c>
      <c r="F11" t="str">
        <f>UPPER(E11)</f>
        <v xml:space="preserve">1202-GES
GRUPO DE EVALUACIÓN, SEGUIMIENTO Y CONTROL DE LOS PROCESOS MISIONALES Y DE APOYO DEL MINISTERIO DEL INTERIOR Y DEL FONDO PARA LA PARTICIPACIÓN Y FORTALECIMIENTO DE LA DEMOCRACIA
</v>
      </c>
      <c r="I11">
        <v>1202</v>
      </c>
      <c r="J11" t="s">
        <v>643</v>
      </c>
      <c r="K11" t="s">
        <v>642</v>
      </c>
    </row>
    <row r="12" spans="1:15" ht="38.25" x14ac:dyDescent="0.25">
      <c r="A12" s="82">
        <v>1300</v>
      </c>
      <c r="B12" s="23" t="s">
        <v>641</v>
      </c>
      <c r="D12" s="738" t="s">
        <v>311</v>
      </c>
      <c r="E12" s="23" t="s">
        <v>311</v>
      </c>
      <c r="F12" s="85"/>
      <c r="I12" t="s">
        <v>640</v>
      </c>
      <c r="O12" t="str">
        <f t="shared" ref="O12:O20" si="0">UPPER(K13)</f>
        <v>GRUPO DE SISTEMAS</v>
      </c>
    </row>
    <row r="13" spans="1:15" ht="26.25" x14ac:dyDescent="0.25">
      <c r="A13" s="82">
        <v>1301</v>
      </c>
      <c r="B13" s="23" t="s">
        <v>639</v>
      </c>
      <c r="D13" s="739"/>
      <c r="E13" s="33" t="s">
        <v>316</v>
      </c>
      <c r="I13">
        <v>1301</v>
      </c>
      <c r="J13" t="s">
        <v>638</v>
      </c>
      <c r="K13" t="s">
        <v>637</v>
      </c>
      <c r="O13" t="str">
        <f t="shared" si="0"/>
        <v>GRUPO DE COMUNICACIONES</v>
      </c>
    </row>
    <row r="14" spans="1:15" ht="26.25" x14ac:dyDescent="0.25">
      <c r="A14" s="82">
        <v>1400</v>
      </c>
      <c r="B14" s="23" t="s">
        <v>636</v>
      </c>
      <c r="D14" s="739"/>
      <c r="E14" s="33" t="s">
        <v>317</v>
      </c>
      <c r="I14">
        <v>1302</v>
      </c>
      <c r="J14" t="s">
        <v>635</v>
      </c>
      <c r="K14" t="s">
        <v>634</v>
      </c>
      <c r="O14" t="str">
        <f t="shared" si="0"/>
        <v>GRUPO DE SERVICIO AL CIUDADANO</v>
      </c>
    </row>
    <row r="15" spans="1:15" ht="42" customHeight="1" x14ac:dyDescent="0.25">
      <c r="A15" s="82">
        <v>1401</v>
      </c>
      <c r="B15" s="23" t="s">
        <v>633</v>
      </c>
      <c r="D15" s="740"/>
      <c r="E15" s="33" t="s">
        <v>318</v>
      </c>
      <c r="I15">
        <v>1303</v>
      </c>
      <c r="J15" t="s">
        <v>632</v>
      </c>
      <c r="K15" t="s">
        <v>631</v>
      </c>
      <c r="O15" t="str">
        <f t="shared" si="0"/>
        <v/>
      </c>
    </row>
    <row r="16" spans="1:15" ht="38.25" customHeight="1" x14ac:dyDescent="0.25">
      <c r="A16" s="82">
        <v>1402</v>
      </c>
      <c r="B16" s="23" t="s">
        <v>630</v>
      </c>
      <c r="D16" s="738" t="s">
        <v>319</v>
      </c>
      <c r="E16" s="23" t="s">
        <v>320</v>
      </c>
      <c r="I16" t="s">
        <v>629</v>
      </c>
      <c r="O16" t="str">
        <f t="shared" si="0"/>
        <v>GRUPO DE GESTIÓN DE LO CONTENCIOSO</v>
      </c>
    </row>
    <row r="17" spans="1:15" ht="38.25" customHeight="1" x14ac:dyDescent="0.25">
      <c r="A17" s="82">
        <v>1403</v>
      </c>
      <c r="B17" s="23" t="s">
        <v>628</v>
      </c>
      <c r="D17" s="739"/>
      <c r="E17" s="23" t="s">
        <v>321</v>
      </c>
      <c r="I17">
        <v>1401</v>
      </c>
      <c r="J17" t="s">
        <v>627</v>
      </c>
      <c r="K17" t="s">
        <v>626</v>
      </c>
      <c r="O17" t="str">
        <f t="shared" si="0"/>
        <v>GRUPO DE ACTUACIONES ADMINISTRATIVAS</v>
      </c>
    </row>
    <row r="18" spans="1:15" ht="39" customHeight="1" x14ac:dyDescent="0.25">
      <c r="A18" s="82"/>
      <c r="B18" s="23"/>
      <c r="D18" s="739"/>
      <c r="E18" s="23" t="s">
        <v>326</v>
      </c>
      <c r="I18">
        <v>1402</v>
      </c>
      <c r="J18" t="s">
        <v>625</v>
      </c>
      <c r="K18" t="s">
        <v>624</v>
      </c>
      <c r="O18" t="str">
        <f t="shared" si="0"/>
        <v>GRUPO DE ASUNTOS RELIGIOSOS</v>
      </c>
    </row>
    <row r="19" spans="1:15" ht="25.5" x14ac:dyDescent="0.25">
      <c r="A19" s="82"/>
      <c r="B19" s="23"/>
      <c r="D19" s="740"/>
      <c r="E19" s="23" t="s">
        <v>623</v>
      </c>
      <c r="I19">
        <v>1403</v>
      </c>
      <c r="J19" t="s">
        <v>622</v>
      </c>
      <c r="K19" t="s">
        <v>621</v>
      </c>
      <c r="O19" t="str">
        <f t="shared" si="0"/>
        <v/>
      </c>
    </row>
    <row r="20" spans="1:15" ht="63.75" x14ac:dyDescent="0.25">
      <c r="A20" s="82">
        <v>2000</v>
      </c>
      <c r="B20" s="23" t="s">
        <v>620</v>
      </c>
      <c r="D20" s="23" t="s">
        <v>335</v>
      </c>
      <c r="E20" s="23" t="s">
        <v>335</v>
      </c>
      <c r="I20" t="s">
        <v>619</v>
      </c>
      <c r="O20" t="str">
        <f t="shared" si="0"/>
        <v>GRUPO DE ASUNTOS ELECTORALES</v>
      </c>
    </row>
    <row r="21" spans="1:15" ht="76.5" customHeight="1" x14ac:dyDescent="0.25">
      <c r="A21" s="82">
        <v>2100</v>
      </c>
      <c r="B21" s="23" t="s">
        <v>618</v>
      </c>
      <c r="D21" s="741" t="s">
        <v>340</v>
      </c>
      <c r="E21" s="84" t="s">
        <v>340</v>
      </c>
      <c r="I21">
        <v>2101</v>
      </c>
      <c r="J21" t="s">
        <v>617</v>
      </c>
      <c r="K21" t="s">
        <v>616</v>
      </c>
      <c r="O21" t="str">
        <f>UPPER(H22)</f>
        <v>GRUPO DE PARTICIPACIÓN CIUDADANA</v>
      </c>
    </row>
    <row r="22" spans="1:15" ht="40.5" customHeight="1" x14ac:dyDescent="0.25">
      <c r="A22" s="82">
        <v>2101</v>
      </c>
      <c r="B22" s="23" t="s">
        <v>615</v>
      </c>
      <c r="D22" s="741"/>
      <c r="E22" s="23" t="s">
        <v>345</v>
      </c>
      <c r="F22">
        <v>2102</v>
      </c>
      <c r="G22" t="s">
        <v>614</v>
      </c>
      <c r="H22" t="s">
        <v>613</v>
      </c>
      <c r="L22" t="str">
        <f>UPPER(H23)</f>
        <v>GRUPO DE ACCIÓN COMUNAL</v>
      </c>
    </row>
    <row r="23" spans="1:15" ht="38.25" x14ac:dyDescent="0.25">
      <c r="A23" s="82">
        <v>2102</v>
      </c>
      <c r="B23" s="23" t="s">
        <v>612</v>
      </c>
      <c r="D23" s="741"/>
      <c r="E23" s="23" t="s">
        <v>346</v>
      </c>
      <c r="F23">
        <v>2103</v>
      </c>
      <c r="G23" t="s">
        <v>611</v>
      </c>
      <c r="H23" t="s">
        <v>610</v>
      </c>
      <c r="L23" t="str">
        <f>UPPER(I24)</f>
        <v/>
      </c>
    </row>
    <row r="24" spans="1:15" ht="40.5" customHeight="1" x14ac:dyDescent="0.25">
      <c r="A24" s="82">
        <v>2103</v>
      </c>
      <c r="B24" s="23" t="s">
        <v>609</v>
      </c>
      <c r="D24" s="741"/>
      <c r="E24" s="23" t="s">
        <v>347</v>
      </c>
      <c r="G24" t="s">
        <v>608</v>
      </c>
      <c r="M24" t="str">
        <f>UPPER(K25)</f>
        <v>GRUPO DE GESTIÓN INTERINSTITUCIONAL</v>
      </c>
    </row>
    <row r="25" spans="1:15" ht="51" customHeight="1" x14ac:dyDescent="0.25">
      <c r="A25" s="82">
        <v>2200</v>
      </c>
      <c r="B25" s="23" t="s">
        <v>607</v>
      </c>
      <c r="D25" s="737" t="s">
        <v>348</v>
      </c>
      <c r="E25" s="23" t="s">
        <v>348</v>
      </c>
      <c r="I25">
        <v>2201</v>
      </c>
      <c r="J25" t="s">
        <v>606</v>
      </c>
      <c r="K25" t="s">
        <v>588</v>
      </c>
      <c r="O25" t="str">
        <f t="shared" ref="O25:O66" si="1">UPPER(K26)</f>
        <v>GRUPO DE INVESTIGACIÓN Y REGISTRO</v>
      </c>
    </row>
    <row r="26" spans="1:15" ht="51.75" customHeight="1" x14ac:dyDescent="0.25">
      <c r="A26" s="82">
        <v>2201</v>
      </c>
      <c r="B26" s="23" t="s">
        <v>590</v>
      </c>
      <c r="D26" s="737"/>
      <c r="E26" s="23" t="s">
        <v>354</v>
      </c>
      <c r="I26">
        <v>2202</v>
      </c>
      <c r="J26" t="s">
        <v>605</v>
      </c>
      <c r="K26" t="s">
        <v>604</v>
      </c>
      <c r="O26" t="str">
        <f t="shared" si="1"/>
        <v>GRUPO DE PROMOCIÓN DE LOS DERECHOS DE LOS PUEBLOS INDÍGENAS Y OTRAS MINORÍAS</v>
      </c>
    </row>
    <row r="27" spans="1:15" ht="38.25" x14ac:dyDescent="0.25">
      <c r="A27" s="82">
        <v>2202</v>
      </c>
      <c r="B27" s="23" t="s">
        <v>603</v>
      </c>
      <c r="D27" s="737"/>
      <c r="E27" s="23" t="s">
        <v>355</v>
      </c>
      <c r="I27">
        <v>2203</v>
      </c>
      <c r="J27" t="s">
        <v>602</v>
      </c>
      <c r="K27" t="s">
        <v>601</v>
      </c>
      <c r="O27" t="str">
        <f t="shared" si="1"/>
        <v/>
      </c>
    </row>
    <row r="28" spans="1:15" ht="63.75" x14ac:dyDescent="0.25">
      <c r="A28" s="82">
        <v>2203</v>
      </c>
      <c r="B28" s="23" t="s">
        <v>600</v>
      </c>
      <c r="D28" s="737"/>
      <c r="E28" s="23" t="s">
        <v>356</v>
      </c>
      <c r="I28" t="s">
        <v>599</v>
      </c>
      <c r="O28" t="str">
        <f t="shared" si="1"/>
        <v/>
      </c>
    </row>
    <row r="29" spans="1:15" ht="76.5" customHeight="1" x14ac:dyDescent="0.25">
      <c r="A29" s="82">
        <v>2300</v>
      </c>
      <c r="B29" s="23" t="s">
        <v>598</v>
      </c>
      <c r="D29" s="734" t="s">
        <v>357</v>
      </c>
      <c r="E29" s="23" t="s">
        <v>359</v>
      </c>
      <c r="I29" t="s">
        <v>597</v>
      </c>
      <c r="O29" t="str">
        <f t="shared" si="1"/>
        <v>GRUPO DE GESTIÓN TÉCNICA, EVALUACIÓN Y MONITOREO</v>
      </c>
    </row>
    <row r="30" spans="1:15" ht="64.5" customHeight="1" x14ac:dyDescent="0.25">
      <c r="A30" s="82">
        <v>2301</v>
      </c>
      <c r="B30" s="23" t="s">
        <v>596</v>
      </c>
      <c r="D30" s="735"/>
      <c r="E30" s="23" t="s">
        <v>365</v>
      </c>
      <c r="I30">
        <v>2301</v>
      </c>
      <c r="J30" t="s">
        <v>595</v>
      </c>
      <c r="K30" t="s">
        <v>594</v>
      </c>
      <c r="O30" t="str">
        <f t="shared" si="1"/>
        <v>GRUPO DE GESTIÓN EN PARTICIPACIÓN Y SOPORTE NORMATIVO.</v>
      </c>
    </row>
    <row r="31" spans="1:15" ht="51" x14ac:dyDescent="0.25">
      <c r="A31" s="82">
        <v>2302</v>
      </c>
      <c r="B31" s="23" t="s">
        <v>593</v>
      </c>
      <c r="D31" s="735"/>
      <c r="E31" s="23" t="s">
        <v>366</v>
      </c>
      <c r="I31">
        <v>2302</v>
      </c>
      <c r="J31" t="s">
        <v>592</v>
      </c>
      <c r="K31" t="s">
        <v>591</v>
      </c>
      <c r="O31" t="str">
        <f t="shared" si="1"/>
        <v>GRUPO DE GESTIÓN INTERINSTITUCIONAL</v>
      </c>
    </row>
    <row r="32" spans="1:15" ht="47.25" customHeight="1" x14ac:dyDescent="0.25">
      <c r="A32" s="82">
        <v>2303</v>
      </c>
      <c r="B32" s="23" t="s">
        <v>590</v>
      </c>
      <c r="D32" s="735"/>
      <c r="E32" s="23" t="s">
        <v>367</v>
      </c>
      <c r="I32">
        <v>2303</v>
      </c>
      <c r="J32" t="s">
        <v>589</v>
      </c>
      <c r="K32" t="s">
        <v>588</v>
      </c>
      <c r="O32" t="str">
        <f t="shared" si="1"/>
        <v>GRUPO DE PROTECCIÓN DE LOS DERECHOS FUNDAMENTALES DE LAS COMUNIDADES NEGRAS, AFROCOLOMBIANAS, RAIZALES Y PALENQUERAS</v>
      </c>
    </row>
    <row r="33" spans="1:15" ht="89.25" x14ac:dyDescent="0.25">
      <c r="A33" s="82">
        <v>2304</v>
      </c>
      <c r="B33" s="23" t="s">
        <v>587</v>
      </c>
      <c r="D33" s="736"/>
      <c r="E33" s="23" t="s">
        <v>368</v>
      </c>
      <c r="I33">
        <v>2304</v>
      </c>
      <c r="J33" t="s">
        <v>586</v>
      </c>
      <c r="K33" t="s">
        <v>585</v>
      </c>
      <c r="O33" t="str">
        <f t="shared" si="1"/>
        <v/>
      </c>
    </row>
    <row r="34" spans="1:15" ht="87.75" customHeight="1" x14ac:dyDescent="0.25">
      <c r="A34" s="82">
        <v>2400</v>
      </c>
      <c r="B34" s="23" t="s">
        <v>584</v>
      </c>
      <c r="D34" s="734" t="s">
        <v>369</v>
      </c>
      <c r="E34" s="23" t="s">
        <v>369</v>
      </c>
      <c r="I34" t="s">
        <v>583</v>
      </c>
      <c r="O34" t="str">
        <f t="shared" si="1"/>
        <v>GRUPO DE DISEÑO, SEGUIMIENTO Y EVALUACIÓN DE POLÍTICA PÚBLICA Y NORMAS</v>
      </c>
    </row>
    <row r="35" spans="1:15" ht="36.75" customHeight="1" x14ac:dyDescent="0.25">
      <c r="A35" s="82">
        <v>2401</v>
      </c>
      <c r="B35" s="23" t="s">
        <v>582</v>
      </c>
      <c r="D35" s="735"/>
      <c r="E35" s="23" t="s">
        <v>374</v>
      </c>
      <c r="I35">
        <v>2401</v>
      </c>
      <c r="J35" t="s">
        <v>581</v>
      </c>
      <c r="K35" t="s">
        <v>580</v>
      </c>
      <c r="O35" t="str">
        <f t="shared" si="1"/>
        <v>GRUPO IMPULSO DE POLÍTICA PÚBLICA EN MATERIA DE DERECHOS</v>
      </c>
    </row>
    <row r="36" spans="1:15" ht="98.25" customHeight="1" x14ac:dyDescent="0.25">
      <c r="A36" s="82">
        <v>2402</v>
      </c>
      <c r="B36" s="23" t="s">
        <v>579</v>
      </c>
      <c r="D36" s="735"/>
      <c r="E36" s="23" t="s">
        <v>375</v>
      </c>
      <c r="I36">
        <v>2402</v>
      </c>
      <c r="J36" t="s">
        <v>578</v>
      </c>
      <c r="K36" t="s">
        <v>577</v>
      </c>
      <c r="O36" t="str">
        <f t="shared" si="1"/>
        <v>HUMANOS Y DERECHO INTERNACIONAL HUMANITARIO</v>
      </c>
    </row>
    <row r="37" spans="1:15" ht="63.75" x14ac:dyDescent="0.25">
      <c r="A37" s="82">
        <v>2403</v>
      </c>
      <c r="B37" s="23" t="s">
        <v>576</v>
      </c>
      <c r="D37" s="736"/>
      <c r="E37" s="23" t="s">
        <v>376</v>
      </c>
      <c r="K37" t="s">
        <v>575</v>
      </c>
      <c r="O37" t="str">
        <f t="shared" si="1"/>
        <v>GRUPO DE GESTIÓN PREVENTIVA DEL RIESGO DE VIOLACIONES A LOS DERECHOS HUMANOS</v>
      </c>
    </row>
    <row r="38" spans="1:15" ht="38.25" x14ac:dyDescent="0.25">
      <c r="A38" s="82">
        <v>2500</v>
      </c>
      <c r="B38" s="23" t="s">
        <v>574</v>
      </c>
      <c r="D38" s="23" t="s">
        <v>377</v>
      </c>
      <c r="E38" s="23" t="s">
        <v>378</v>
      </c>
      <c r="I38">
        <v>2403</v>
      </c>
      <c r="J38" t="s">
        <v>573</v>
      </c>
      <c r="K38" t="s">
        <v>572</v>
      </c>
      <c r="O38" t="str">
        <f t="shared" si="1"/>
        <v/>
      </c>
    </row>
    <row r="39" spans="1:15" ht="51" x14ac:dyDescent="0.25">
      <c r="A39" s="82">
        <v>3000</v>
      </c>
      <c r="B39" s="23" t="s">
        <v>571</v>
      </c>
      <c r="D39" s="23" t="s">
        <v>381</v>
      </c>
      <c r="E39" s="23" t="s">
        <v>381</v>
      </c>
      <c r="I39" t="s">
        <v>570</v>
      </c>
      <c r="O39" t="str">
        <f t="shared" si="1"/>
        <v>GRUPO DE APOYO A LA GESTIÓN TERRITORIAL Y BUEN GOBIERNO LOCAL</v>
      </c>
    </row>
    <row r="40" spans="1:15" ht="51.75" customHeight="1" x14ac:dyDescent="0.25">
      <c r="A40" s="82">
        <v>3100</v>
      </c>
      <c r="B40" s="23" t="s">
        <v>569</v>
      </c>
      <c r="D40" s="734" t="s">
        <v>386</v>
      </c>
      <c r="E40" s="23" t="s">
        <v>386</v>
      </c>
      <c r="I40">
        <v>3101</v>
      </c>
      <c r="J40" t="s">
        <v>568</v>
      </c>
      <c r="K40" t="s">
        <v>567</v>
      </c>
      <c r="O40" t="str">
        <f t="shared" si="1"/>
        <v>GRUPO DE LUCHA CONTRA LA TRATA DE PERSONAS</v>
      </c>
    </row>
    <row r="41" spans="1:15" ht="51" x14ac:dyDescent="0.25">
      <c r="A41" s="82">
        <v>3101</v>
      </c>
      <c r="B41" s="23" t="s">
        <v>566</v>
      </c>
      <c r="D41" s="735"/>
      <c r="E41" s="23" t="s">
        <v>388</v>
      </c>
      <c r="I41">
        <v>3102</v>
      </c>
      <c r="J41" t="s">
        <v>565</v>
      </c>
      <c r="K41" t="s">
        <v>564</v>
      </c>
      <c r="O41" t="str">
        <f t="shared" si="1"/>
        <v>GRUPO DE APOYO A LA COORDINACIÓN TERRITORIAL EN MATERIA DE POLÍTICA DE VÍCTIMAS DEL CONFLICTO ARMADO.</v>
      </c>
    </row>
    <row r="42" spans="1:15" ht="38.25" x14ac:dyDescent="0.25">
      <c r="A42" s="82">
        <v>3102</v>
      </c>
      <c r="B42" s="23" t="s">
        <v>563</v>
      </c>
      <c r="D42" s="735"/>
      <c r="E42" s="23" t="s">
        <v>389</v>
      </c>
      <c r="I42">
        <v>3103</v>
      </c>
      <c r="J42" t="s">
        <v>562</v>
      </c>
      <c r="K42" t="s">
        <v>561</v>
      </c>
      <c r="O42" t="str">
        <f t="shared" si="1"/>
        <v/>
      </c>
    </row>
    <row r="43" spans="1:15" ht="76.5" x14ac:dyDescent="0.25">
      <c r="A43" s="82">
        <v>3103</v>
      </c>
      <c r="B43" s="23" t="s">
        <v>560</v>
      </c>
      <c r="D43" s="736"/>
      <c r="E43" s="83" t="s">
        <v>390</v>
      </c>
      <c r="I43" t="s">
        <v>559</v>
      </c>
      <c r="O43" t="str">
        <f t="shared" si="1"/>
        <v>GRUPO OBSERVATORIO DE SEGURIDAD CIUDADANA Y ORDEN PÚBLICO.</v>
      </c>
    </row>
    <row r="44" spans="1:15" ht="38.25" customHeight="1" x14ac:dyDescent="0.25">
      <c r="A44" s="82">
        <v>3110</v>
      </c>
      <c r="B44" s="23" t="s">
        <v>558</v>
      </c>
      <c r="D44" s="734" t="s">
        <v>391</v>
      </c>
      <c r="E44" s="23" t="s">
        <v>391</v>
      </c>
      <c r="I44">
        <v>3111</v>
      </c>
      <c r="J44" t="s">
        <v>557</v>
      </c>
      <c r="K44" t="s">
        <v>556</v>
      </c>
      <c r="O44" t="str">
        <f t="shared" si="1"/>
        <v>GRUPO DE APOYO A LA SECRETARÍA TÉCNICA DEL COMITÉ INTERINSTITUCIONAL DE ALERTAS TEMPRANAS CIAT</v>
      </c>
    </row>
    <row r="45" spans="1:15" ht="51" x14ac:dyDescent="0.25">
      <c r="A45" s="82">
        <v>3111</v>
      </c>
      <c r="B45" s="23" t="s">
        <v>555</v>
      </c>
      <c r="D45" s="735"/>
      <c r="E45" s="23" t="s">
        <v>392</v>
      </c>
      <c r="I45">
        <v>3112</v>
      </c>
      <c r="J45" t="s">
        <v>554</v>
      </c>
      <c r="K45" t="s">
        <v>553</v>
      </c>
      <c r="O45" t="str">
        <f t="shared" si="1"/>
        <v>GRUPO DE SEGURIDAD TERRITORIAL Y CONVIVENCIA CIUDADANA</v>
      </c>
    </row>
    <row r="46" spans="1:15" ht="76.5" x14ac:dyDescent="0.25">
      <c r="A46" s="82">
        <v>3112</v>
      </c>
      <c r="B46" s="23" t="s">
        <v>552</v>
      </c>
      <c r="D46" s="735"/>
      <c r="E46" s="23" t="s">
        <v>393</v>
      </c>
      <c r="I46">
        <v>3113</v>
      </c>
      <c r="J46" t="s">
        <v>551</v>
      </c>
      <c r="K46" t="s">
        <v>550</v>
      </c>
      <c r="O46" t="str">
        <f t="shared" si="1"/>
        <v/>
      </c>
    </row>
    <row r="47" spans="1:15" ht="51.75" x14ac:dyDescent="0.25">
      <c r="A47" s="82">
        <v>3200</v>
      </c>
      <c r="B47" s="23" t="s">
        <v>549</v>
      </c>
      <c r="D47" s="736"/>
      <c r="E47" s="33" t="s">
        <v>398</v>
      </c>
      <c r="I47" t="s">
        <v>548</v>
      </c>
      <c r="O47" t="str">
        <f t="shared" si="1"/>
        <v>GRUPO DE TRÁMITE LEGISLATIVO Y CONTROL POLÍTICO</v>
      </c>
    </row>
    <row r="48" spans="1:15" ht="38.25" x14ac:dyDescent="0.25">
      <c r="A48" s="82">
        <v>3201</v>
      </c>
      <c r="B48" s="23" t="s">
        <v>547</v>
      </c>
      <c r="D48" s="734" t="s">
        <v>399</v>
      </c>
      <c r="E48" s="23" t="s">
        <v>399</v>
      </c>
      <c r="I48">
        <v>3201</v>
      </c>
      <c r="J48" t="s">
        <v>546</v>
      </c>
      <c r="K48" t="s">
        <v>545</v>
      </c>
      <c r="O48" t="str">
        <f t="shared" si="1"/>
        <v>GRUPO DE CONCEPTOS Y APOYO INFORMATIVO</v>
      </c>
    </row>
    <row r="49" spans="1:15" ht="51" x14ac:dyDescent="0.25">
      <c r="A49" s="82">
        <v>3202</v>
      </c>
      <c r="B49" s="23" t="s">
        <v>544</v>
      </c>
      <c r="D49" s="735"/>
      <c r="E49" s="23" t="s">
        <v>402</v>
      </c>
      <c r="I49">
        <v>3202</v>
      </c>
      <c r="J49" t="s">
        <v>543</v>
      </c>
      <c r="K49" t="s">
        <v>542</v>
      </c>
      <c r="O49" t="str">
        <f t="shared" si="1"/>
        <v/>
      </c>
    </row>
    <row r="50" spans="1:15" ht="38.25" x14ac:dyDescent="0.25">
      <c r="A50" s="82"/>
      <c r="B50" s="23"/>
      <c r="D50" s="736"/>
      <c r="E50" s="23" t="s">
        <v>403</v>
      </c>
      <c r="I50" t="s">
        <v>541</v>
      </c>
      <c r="O50" t="str">
        <f t="shared" si="1"/>
        <v>GRUPO DE CONTROL DISCIPLINARIO INTERNO</v>
      </c>
    </row>
    <row r="51" spans="1:15" ht="25.5" x14ac:dyDescent="0.25">
      <c r="A51" s="82">
        <v>4000</v>
      </c>
      <c r="B51" s="23" t="s">
        <v>540</v>
      </c>
      <c r="D51" s="734" t="s">
        <v>404</v>
      </c>
      <c r="E51" s="23" t="s">
        <v>404</v>
      </c>
      <c r="I51">
        <v>4001</v>
      </c>
      <c r="J51" t="s">
        <v>539</v>
      </c>
      <c r="K51" t="s">
        <v>538</v>
      </c>
      <c r="O51" t="str">
        <f t="shared" si="1"/>
        <v/>
      </c>
    </row>
    <row r="52" spans="1:15" ht="51" x14ac:dyDescent="0.25">
      <c r="A52" s="82">
        <v>4001</v>
      </c>
      <c r="B52" s="23" t="s">
        <v>537</v>
      </c>
      <c r="D52" s="736"/>
      <c r="E52" s="23" t="s">
        <v>407</v>
      </c>
      <c r="I52" t="s">
        <v>536</v>
      </c>
      <c r="O52" t="str">
        <f t="shared" si="1"/>
        <v>GRUPO DE GESTIÓN CONTRACTUAL</v>
      </c>
    </row>
    <row r="53" spans="1:15" ht="51" customHeight="1" x14ac:dyDescent="0.25">
      <c r="A53" s="82">
        <v>4010</v>
      </c>
      <c r="B53" s="23" t="s">
        <v>535</v>
      </c>
      <c r="D53" s="734" t="s">
        <v>410</v>
      </c>
      <c r="E53" s="23" t="s">
        <v>410</v>
      </c>
      <c r="I53">
        <v>4011</v>
      </c>
      <c r="J53" t="s">
        <v>534</v>
      </c>
      <c r="K53" t="s">
        <v>533</v>
      </c>
      <c r="O53" t="str">
        <f t="shared" si="1"/>
        <v>GRUPO DE LIQUIDACIÓN CONTRACTUAL</v>
      </c>
    </row>
    <row r="54" spans="1:15" ht="38.25" x14ac:dyDescent="0.25">
      <c r="A54" s="82">
        <v>4011</v>
      </c>
      <c r="B54" s="23" t="s">
        <v>532</v>
      </c>
      <c r="D54" s="735"/>
      <c r="E54" s="23" t="s">
        <v>413</v>
      </c>
      <c r="I54">
        <v>4012</v>
      </c>
      <c r="J54" t="s">
        <v>531</v>
      </c>
      <c r="K54" t="s">
        <v>530</v>
      </c>
      <c r="O54" t="str">
        <f t="shared" si="1"/>
        <v/>
      </c>
    </row>
    <row r="55" spans="1:15" ht="38.25" x14ac:dyDescent="0.25">
      <c r="A55" s="82">
        <v>4012</v>
      </c>
      <c r="B55" s="23" t="s">
        <v>529</v>
      </c>
      <c r="D55" s="736"/>
      <c r="E55" s="23" t="s">
        <v>414</v>
      </c>
      <c r="I55" t="s">
        <v>528</v>
      </c>
      <c r="O55" t="str">
        <f t="shared" si="1"/>
        <v>GRUPO DE PLANEACIÓN Y VIABILIZACIÓN DE PROYECTOS</v>
      </c>
    </row>
    <row r="56" spans="1:15" ht="38.25" x14ac:dyDescent="0.25">
      <c r="A56" s="82">
        <v>4020</v>
      </c>
      <c r="B56" s="23" t="s">
        <v>527</v>
      </c>
      <c r="D56" s="23" t="s">
        <v>415</v>
      </c>
      <c r="E56" s="23" t="s">
        <v>415</v>
      </c>
      <c r="I56">
        <v>4021</v>
      </c>
      <c r="J56" t="s">
        <v>526</v>
      </c>
      <c r="K56" t="s">
        <v>525</v>
      </c>
      <c r="O56" t="str">
        <f t="shared" si="1"/>
        <v>GRUPO DE CONTROL DE PROYECTOS DE INFRAESTRUCTURA</v>
      </c>
    </row>
    <row r="57" spans="1:15" ht="42" customHeight="1" x14ac:dyDescent="0.25">
      <c r="A57" s="82">
        <v>4021</v>
      </c>
      <c r="B57" s="23" t="s">
        <v>524</v>
      </c>
      <c r="D57" s="2"/>
      <c r="E57" s="23" t="s">
        <v>420</v>
      </c>
      <c r="I57">
        <v>4022</v>
      </c>
      <c r="J57" t="s">
        <v>523</v>
      </c>
      <c r="K57" t="s">
        <v>522</v>
      </c>
      <c r="O57" t="str">
        <f t="shared" si="1"/>
        <v>GRUPO SISTEMAS INTEGRADOS DE EMERGENCIAS Y SEGURIDAD - SIES</v>
      </c>
    </row>
    <row r="58" spans="1:15" ht="51" x14ac:dyDescent="0.25">
      <c r="A58" s="82">
        <v>4022</v>
      </c>
      <c r="B58" s="23" t="s">
        <v>521</v>
      </c>
      <c r="D58" s="2"/>
      <c r="E58" s="23" t="s">
        <v>421</v>
      </c>
      <c r="I58">
        <v>4023</v>
      </c>
      <c r="J58" t="s">
        <v>520</v>
      </c>
      <c r="K58" t="s">
        <v>519</v>
      </c>
      <c r="O58" t="str">
        <f t="shared" si="1"/>
        <v/>
      </c>
    </row>
    <row r="59" spans="1:15" ht="63.75" x14ac:dyDescent="0.25">
      <c r="A59" s="82">
        <v>4023</v>
      </c>
      <c r="B59" s="23" t="s">
        <v>518</v>
      </c>
      <c r="D59" s="2"/>
      <c r="E59" s="23" t="s">
        <v>422</v>
      </c>
      <c r="I59" t="s">
        <v>517</v>
      </c>
      <c r="O59" t="str">
        <f t="shared" si="1"/>
        <v>GRUPO DE ADMINISTRACIÓN DE LA PLANTA DE PERSONAL</v>
      </c>
    </row>
    <row r="60" spans="1:15" ht="38.25" x14ac:dyDescent="0.25">
      <c r="A60" s="82">
        <v>4030</v>
      </c>
      <c r="B60" s="23" t="s">
        <v>516</v>
      </c>
      <c r="D60" s="23" t="s">
        <v>423</v>
      </c>
      <c r="E60" s="23" t="s">
        <v>423</v>
      </c>
      <c r="I60">
        <v>4031</v>
      </c>
      <c r="J60" t="s">
        <v>515</v>
      </c>
      <c r="K60" t="s">
        <v>514</v>
      </c>
      <c r="O60" t="str">
        <f t="shared" si="1"/>
        <v>GRUPO DE VIÁTICOS Y GASTOS DE VIAJE</v>
      </c>
    </row>
    <row r="61" spans="1:15" ht="42" customHeight="1" x14ac:dyDescent="0.25">
      <c r="A61" s="82">
        <v>4031</v>
      </c>
      <c r="B61" s="23" t="s">
        <v>513</v>
      </c>
      <c r="D61" s="2"/>
      <c r="E61" s="23" t="s">
        <v>425</v>
      </c>
      <c r="I61">
        <v>4032</v>
      </c>
      <c r="J61" t="s">
        <v>512</v>
      </c>
      <c r="K61" t="s">
        <v>511</v>
      </c>
      <c r="O61" t="str">
        <f t="shared" si="1"/>
        <v>GRUPO DESARROLLO DE PERSONAL</v>
      </c>
    </row>
    <row r="62" spans="1:15" ht="38.25" x14ac:dyDescent="0.25">
      <c r="A62" s="82">
        <v>4032</v>
      </c>
      <c r="B62" s="23" t="s">
        <v>510</v>
      </c>
      <c r="D62" s="2"/>
      <c r="E62" s="23" t="s">
        <v>429</v>
      </c>
      <c r="I62">
        <v>4033</v>
      </c>
      <c r="J62" t="s">
        <v>509</v>
      </c>
      <c r="K62" t="s">
        <v>508</v>
      </c>
      <c r="O62" t="str">
        <f t="shared" si="1"/>
        <v/>
      </c>
    </row>
    <row r="63" spans="1:15" ht="38.25" x14ac:dyDescent="0.25">
      <c r="A63" s="82">
        <v>4033</v>
      </c>
      <c r="B63" s="23" t="s">
        <v>507</v>
      </c>
      <c r="D63" s="2"/>
      <c r="E63" s="23" t="s">
        <v>433</v>
      </c>
      <c r="I63" t="s">
        <v>506</v>
      </c>
      <c r="O63" t="str">
        <f t="shared" si="1"/>
        <v>GRUPO DE GESTIÓN ADMINISTRATIVA Y BIENES</v>
      </c>
    </row>
    <row r="64" spans="1:15" ht="53.25" customHeight="1" x14ac:dyDescent="0.25">
      <c r="A64" s="82">
        <v>4040</v>
      </c>
      <c r="B64" s="23" t="s">
        <v>505</v>
      </c>
      <c r="D64" s="23" t="s">
        <v>436</v>
      </c>
      <c r="E64" s="23" t="s">
        <v>436</v>
      </c>
      <c r="I64">
        <v>4041</v>
      </c>
      <c r="J64" t="s">
        <v>504</v>
      </c>
      <c r="K64" t="s">
        <v>503</v>
      </c>
      <c r="O64" t="str">
        <f t="shared" si="1"/>
        <v>GRUPO DE CONSERVACIÓN DOCUMENTAL Y GESTIÓN DE CORRESPONDENCIA</v>
      </c>
    </row>
    <row r="65" spans="1:15" ht="51" customHeight="1" x14ac:dyDescent="0.25">
      <c r="A65" s="82">
        <v>4041</v>
      </c>
      <c r="B65" s="23" t="s">
        <v>502</v>
      </c>
      <c r="D65" s="734" t="s">
        <v>437</v>
      </c>
      <c r="E65" s="23" t="s">
        <v>437</v>
      </c>
      <c r="I65">
        <v>4042</v>
      </c>
      <c r="J65" t="s">
        <v>501</v>
      </c>
      <c r="K65" t="s">
        <v>500</v>
      </c>
      <c r="O65" t="str">
        <f t="shared" si="1"/>
        <v>GRUPO DE GESTIÓN FINANCIERA Y CONTABLE</v>
      </c>
    </row>
    <row r="66" spans="1:15" ht="26.25" customHeight="1" x14ac:dyDescent="0.25">
      <c r="A66" s="82">
        <v>4041</v>
      </c>
      <c r="B66" s="23" t="s">
        <v>438</v>
      </c>
      <c r="D66" s="735"/>
      <c r="E66" s="23" t="s">
        <v>438</v>
      </c>
      <c r="I66">
        <v>4043</v>
      </c>
      <c r="J66" t="s">
        <v>499</v>
      </c>
      <c r="K66" t="s">
        <v>498</v>
      </c>
      <c r="O66" t="str">
        <f t="shared" si="1"/>
        <v/>
      </c>
    </row>
    <row r="67" spans="1:15" ht="38.25" x14ac:dyDescent="0.25">
      <c r="A67" s="82">
        <v>4041</v>
      </c>
      <c r="B67" s="23" t="s">
        <v>439</v>
      </c>
      <c r="D67" s="735"/>
      <c r="E67" s="23" t="s">
        <v>439</v>
      </c>
    </row>
    <row r="68" spans="1:15" x14ac:dyDescent="0.25">
      <c r="A68" s="82">
        <v>4041</v>
      </c>
      <c r="B68" s="23" t="s">
        <v>442</v>
      </c>
      <c r="D68" s="736"/>
      <c r="E68" s="23" t="s">
        <v>442</v>
      </c>
    </row>
    <row r="69" spans="1:15" ht="66.75" customHeight="1" x14ac:dyDescent="0.25">
      <c r="A69" s="82">
        <v>4042</v>
      </c>
      <c r="B69" s="23" t="s">
        <v>497</v>
      </c>
      <c r="D69" s="734" t="s">
        <v>445</v>
      </c>
      <c r="E69" s="23" t="s">
        <v>445</v>
      </c>
    </row>
    <row r="70" spans="1:15" ht="25.5" x14ac:dyDescent="0.25">
      <c r="A70" s="82">
        <v>4043</v>
      </c>
      <c r="B70" s="23" t="s">
        <v>455</v>
      </c>
      <c r="D70" s="735"/>
      <c r="E70" s="23" t="s">
        <v>446</v>
      </c>
    </row>
    <row r="71" spans="1:15" ht="25.5" x14ac:dyDescent="0.25">
      <c r="A71" s="82">
        <v>4043</v>
      </c>
      <c r="B71" s="23" t="s">
        <v>459</v>
      </c>
      <c r="D71" s="736"/>
      <c r="E71" s="23" t="s">
        <v>451</v>
      </c>
    </row>
    <row r="72" spans="1:15" ht="38.25" customHeight="1" x14ac:dyDescent="0.25">
      <c r="A72" s="82">
        <v>4043</v>
      </c>
      <c r="B72" s="23" t="s">
        <v>461</v>
      </c>
      <c r="D72" s="737" t="s">
        <v>455</v>
      </c>
      <c r="E72" s="23" t="s">
        <v>456</v>
      </c>
    </row>
    <row r="73" spans="1:15" x14ac:dyDescent="0.25">
      <c r="A73" s="82">
        <v>4043</v>
      </c>
      <c r="B73" s="23" t="s">
        <v>464</v>
      </c>
      <c r="D73" s="737"/>
      <c r="E73" s="23" t="s">
        <v>459</v>
      </c>
    </row>
    <row r="74" spans="1:15" x14ac:dyDescent="0.25">
      <c r="D74" s="737"/>
      <c r="E74" s="23" t="s">
        <v>461</v>
      </c>
    </row>
    <row r="75" spans="1:15" x14ac:dyDescent="0.25">
      <c r="D75" s="737"/>
      <c r="E75" s="23" t="s">
        <v>464</v>
      </c>
    </row>
  </sheetData>
  <mergeCells count="17">
    <mergeCell ref="D12:D15"/>
    <mergeCell ref="D16:D19"/>
    <mergeCell ref="D21:D24"/>
    <mergeCell ref="D25:D28"/>
    <mergeCell ref="D2:D4"/>
    <mergeCell ref="D5:D8"/>
    <mergeCell ref="D9:D11"/>
    <mergeCell ref="D53:D55"/>
    <mergeCell ref="D65:D68"/>
    <mergeCell ref="D72:D75"/>
    <mergeCell ref="D69:D71"/>
    <mergeCell ref="D29:D33"/>
    <mergeCell ref="D34:D37"/>
    <mergeCell ref="D40:D43"/>
    <mergeCell ref="D44:D47"/>
    <mergeCell ref="D48:D50"/>
    <mergeCell ref="D51:D5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7" sqref="J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DIAGNÓSTICO INTEGRAL</vt:lpstr>
      <vt:lpstr>AUTOEVALUACIÓN</vt:lpstr>
      <vt:lpstr>MATRIZ DE ANÁLISIS</vt:lpstr>
      <vt:lpstr>IDENTIFICACIÓN FONDOS ACUMULADO</vt:lpstr>
      <vt:lpstr>CRITERIOS DE EVALUACIÓN IMPACTO</vt:lpstr>
      <vt:lpstr>costos laborales </vt:lpstr>
      <vt:lpstr>grupos </vt:lpstr>
      <vt:lpstr>Contexto normativo y legal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Hermes Arturo Perez Gasca</dc:creator>
  <cp:lastModifiedBy>Marcela Montañez</cp:lastModifiedBy>
  <dcterms:created xsi:type="dcterms:W3CDTF">2016-07-08T13:50:19Z</dcterms:created>
  <dcterms:modified xsi:type="dcterms:W3CDTF">2023-06-27T16:06:30Z</dcterms:modified>
</cp:coreProperties>
</file>